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showInkAnnotation="0" defaultThemeVersion="124226"/>
  <mc:AlternateContent xmlns:mc="http://schemas.openxmlformats.org/markup-compatibility/2006">
    <mc:Choice Requires="x15">
      <x15ac:absPath xmlns:x15ac="http://schemas.microsoft.com/office/spreadsheetml/2010/11/ac" url="C:\Users\vbraam\Desktop\L550 &amp; L551 23MY\"/>
    </mc:Choice>
  </mc:AlternateContent>
  <xr:revisionPtr revIDLastSave="0" documentId="13_ncr:1_{E1AD10EB-87F9-4D39-8B4A-4282E85231C6}" xr6:coauthVersionLast="47" xr6:coauthVersionMax="47" xr10:uidLastSave="{00000000-0000-0000-0000-000000000000}"/>
  <bookViews>
    <workbookView xWindow="28680" yWindow="-120" windowWidth="29040" windowHeight="15840" xr2:uid="{00000000-000D-0000-FFFF-FFFF00000000}"/>
  </bookViews>
  <sheets>
    <sheet name="RR Evoque TDS 23MY" sheetId="1" r:id="rId1"/>
  </sheets>
  <definedNames>
    <definedName name="_xlnm.Print_Area" localSheetId="0">'RR Evoque TDS 23MY'!$A$1:$F$83</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<sst xmlns="http://schemas.openxmlformats.org/spreadsheetml/2006/main" count="161" uniqueCount="137">
  <si>
    <t>2023 MODEL YEAR RANGE ROVER EVOQUE
TECHNICAL SPECIFICATIONS</t>
  </si>
  <si>
    <t>D165 MHEV AWD Auto (Diesel)</t>
  </si>
  <si>
    <t>P160 MHEV FWD Auto (Petrol)</t>
  </si>
  <si>
    <t>P200 MHEV AWD Auto (Petrol)</t>
  </si>
  <si>
    <t>P300e PHEV AWD Auto (Petrol)</t>
  </si>
  <si>
    <t>Engine type</t>
  </si>
  <si>
    <t>Inline-4 common rail diesel,
16 valves; DOHC; variable intake cam timing, variable geometry turbo</t>
  </si>
  <si>
    <t>Inline-3 gasoline, 12 valve; DOHC, variable intake and exhaust cam timing; variable intake valve lift, twin-scroll turbo</t>
  </si>
  <si>
    <t>Inline-4  gasoline, 16 valve; DOHC, variable intake and exhaust cam timing; variable intake valve lift, twin-scroll turbo</t>
  </si>
  <si>
    <t>Inline 3-cylinder, electronic control, direct injection, 12 valve</t>
  </si>
  <si>
    <t>Displacement (cc)</t>
  </si>
  <si>
    <t>Bore / Stroke (mm)</t>
  </si>
  <si>
    <t>83/92.31</t>
  </si>
  <si>
    <t>83/92.288</t>
  </si>
  <si>
    <t>83/92.29</t>
  </si>
  <si>
    <t>83 / 92.288</t>
  </si>
  <si>
    <t>Compression ratio</t>
  </si>
  <si>
    <r>
      <t xml:space="preserve">16.5 </t>
    </r>
    <r>
      <rPr>
        <sz val="12"/>
        <rFont val="Calibri"/>
        <family val="2"/>
      </rPr>
      <t>± 0.5:1</t>
    </r>
  </si>
  <si>
    <r>
      <t xml:space="preserve">10.5 </t>
    </r>
    <r>
      <rPr>
        <sz val="12"/>
        <rFont val="Calibri"/>
        <family val="2"/>
      </rPr>
      <t>± 0.5:1</t>
    </r>
  </si>
  <si>
    <t>Electric motor type</t>
  </si>
  <si>
    <t>-</t>
  </si>
  <si>
    <t>48v Belt-integrated Starter Generator (BiSG)</t>
  </si>
  <si>
    <t>Belt-integrated Starter Generator (BiSG) inverter and Electric Drive Unit (EDU)</t>
  </si>
  <si>
    <t>Max Power</t>
  </si>
  <si>
    <t>Max Torque</t>
  </si>
  <si>
    <t>Euro standard</t>
  </si>
  <si>
    <t>EU6</t>
  </si>
  <si>
    <t>Transmission</t>
  </si>
  <si>
    <t>9-speed (automatic)</t>
  </si>
  <si>
    <t>8-speed (automatic)</t>
  </si>
  <si>
    <t>1st</t>
  </si>
  <si>
    <t>2nd</t>
  </si>
  <si>
    <t>3rd</t>
  </si>
  <si>
    <t>4th</t>
  </si>
  <si>
    <t>5th</t>
  </si>
  <si>
    <t>6th</t>
  </si>
  <si>
    <t>7th</t>
  </si>
  <si>
    <t>8th</t>
  </si>
  <si>
    <t>9th</t>
  </si>
  <si>
    <t>Reverse (-)</t>
  </si>
  <si>
    <t>Final drive ratio</t>
  </si>
  <si>
    <t>Fuel tank capacity (usable) (litres)</t>
  </si>
  <si>
    <t>AdBlue tank capacity (litres)</t>
  </si>
  <si>
    <t>NA</t>
  </si>
  <si>
    <t>Brakes</t>
  </si>
  <si>
    <t>Front: 17-inch 325mm; 18-inch &amp; above 349mm
Rear: 300mm</t>
  </si>
  <si>
    <t>Front: 349mm
Rear: 325mm</t>
  </si>
  <si>
    <t>Steering</t>
  </si>
  <si>
    <t>Electronic Power Assisted Steering (EPAS) dual pinion</t>
  </si>
  <si>
    <t>All-wheel drive system</t>
  </si>
  <si>
    <t>Front Power Transfer Unit and Rear Drive Unit with Torque on Demand to rear axle</t>
  </si>
  <si>
    <t>Rear Electric Drive Unit (EDU) with Electric Rear Axle Drive (ERAD)</t>
  </si>
  <si>
    <t>Front suspension</t>
  </si>
  <si>
    <t>MacPherson Strut with passive anti-roll bar</t>
  </si>
  <si>
    <t>Rear suspension</t>
  </si>
  <si>
    <t>Integral Multi-Link with passive anti-roll bar</t>
  </si>
  <si>
    <t>EXTERIOR DIMENSIONS</t>
  </si>
  <si>
    <t>Overall length (mm)</t>
  </si>
  <si>
    <t>Overall height (mm)</t>
  </si>
  <si>
    <t>Overall width (mirrors folded) (mm)</t>
  </si>
  <si>
    <t>Overall width (mirrors unfolded) (mm)</t>
  </si>
  <si>
    <t>Wheelbase (mm)</t>
  </si>
  <si>
    <t>Front overhang (mm)</t>
  </si>
  <si>
    <t>Rear overhang (mm)</t>
  </si>
  <si>
    <t>Front track (mm)</t>
  </si>
  <si>
    <t>Rear track (mm)</t>
  </si>
  <si>
    <t>Turning circle - kerb-to-kerb (m)</t>
  </si>
  <si>
    <t>Turning circle - lock-to-lock</t>
  </si>
  <si>
    <t>Drag coefficient (Cd)</t>
  </si>
  <si>
    <t>From 0.32</t>
  </si>
  <si>
    <t>From 0.33</t>
  </si>
  <si>
    <t>From 0.34</t>
  </si>
  <si>
    <t>INTERIOR DIMENSIONS</t>
  </si>
  <si>
    <t>Headroom (mm)</t>
  </si>
  <si>
    <t>Row 1: 989; Row 2: 973</t>
  </si>
  <si>
    <t>Shoulder room (mm)</t>
  </si>
  <si>
    <t>Row 1: 1438; Row 2: 1407</t>
  </si>
  <si>
    <t>Legroom (mm)</t>
  </si>
  <si>
    <t>Row 1: 1016; Row 2: 864</t>
  </si>
  <si>
    <t>Luggage capacity (litres)</t>
  </si>
  <si>
    <t>Behind Row 1: 1,383; Behind Row 2: 591</t>
  </si>
  <si>
    <t>Loadspace length (mm)</t>
  </si>
  <si>
    <t>Behind Row 1: 1,576; Behind Row 2: 798</t>
  </si>
  <si>
    <t>Loadspace height (mm)</t>
  </si>
  <si>
    <t>Loadspace width (mm)</t>
  </si>
  <si>
    <t>Loadspace door aperture height (mm)</t>
  </si>
  <si>
    <t>Loadspace door aperture width (mm)</t>
  </si>
  <si>
    <t>Upper: 949; Lower: 1,059</t>
  </si>
  <si>
    <t>Small item stowage (litres)</t>
  </si>
  <si>
    <t>ALL-TERRAIN CAPABILITY</t>
  </si>
  <si>
    <t>Approach angle (deg)**</t>
  </si>
  <si>
    <t>Standard: 22.2 (R-Dynamic 19.5)
Off-Road: 25.0 (R-Dynamic: 20.8)</t>
  </si>
  <si>
    <t xml:space="preserve">Departure angle (deg) </t>
  </si>
  <si>
    <t xml:space="preserve">Ramp breakover angle (deg) </t>
  </si>
  <si>
    <t>Wading depth (mm)</t>
  </si>
  <si>
    <t xml:space="preserve">Ground clearance (mm) </t>
  </si>
  <si>
    <t>WEIGHT / TOWING</t>
  </si>
  <si>
    <t>Weight unladen (DIN) (kg)</t>
  </si>
  <si>
    <t>Weight unladen (EU) (kg)</t>
  </si>
  <si>
    <t>Maximum towable mass (braked) (kg)*</t>
  </si>
  <si>
    <t>Maximum towable mass (unbraked) (kg)*</t>
  </si>
  <si>
    <t>PERFORMANCE</t>
  </si>
  <si>
    <t>Top speed mph (km/h)</t>
  </si>
  <si>
    <t>124 (199)</t>
  </si>
  <si>
    <t>134 (216)</t>
  </si>
  <si>
    <t>132 (213)</t>
  </si>
  <si>
    <t xml:space="preserve">From 5.2 (Up to 54.3) 
</t>
  </si>
  <si>
    <t xml:space="preserve">From 7.6 (Up to 37.2)    
</t>
  </si>
  <si>
    <t>From 139</t>
  </si>
  <si>
    <t>From 172</t>
  </si>
  <si>
    <t xml:space="preserve">From 6.4 (Up to 44.1) - 6.8 (41.5)
</t>
  </si>
  <si>
    <t xml:space="preserve">From 7.9 (Up to 35.8) - 8.2 (34.4)
</t>
  </si>
  <si>
    <t xml:space="preserve">From 8.9 (Up to 31.7) - 9.6 (29.4)
</t>
  </si>
  <si>
    <t xml:space="preserve">1.4 (201.8) - 1.6 (176.6)***
</t>
  </si>
  <si>
    <t>From 168 - 177</t>
  </si>
  <si>
    <t xml:space="preserve">From 179 - 186 
</t>
  </si>
  <si>
    <t>From 200 - 217</t>
  </si>
  <si>
    <t>From 32 - 35***</t>
  </si>
  <si>
    <t>For comparison purposes only. Real world figures may differ. CO₂ and fuel economy figures may vary according to factors such as driving styles, environmental conditions, load, wheel fitment and accessories.</t>
  </si>
  <si>
    <t>* EU figure shown for towable mass</t>
  </si>
  <si>
    <t>*** Tow-eye cover removed</t>
  </si>
  <si>
    <t>163 PS (120 kW) @ 3.750 rpm</t>
  </si>
  <si>
    <t>380 Nm (280lb ft) @ 1.500-2.500 rpm</t>
  </si>
  <si>
    <t>160 PS (118 kW) @ 5.500 rpm</t>
  </si>
  <si>
    <t>260 Nm (192lb ft) @ 1.600-4.000 rpm</t>
  </si>
  <si>
    <t>200 PS (147kW) @ 5.500 rpm</t>
  </si>
  <si>
    <t>320 Nm (236lb ft) @ 1.200-4.000 rpm</t>
  </si>
  <si>
    <t>30 9PS (227 kW) @ 5.500 rpm</t>
  </si>
  <si>
    <t>540 Nm (400lb ft) @2.000-2.500 rpm</t>
  </si>
  <si>
    <t>0-60 mph (0-96 km/h) (secs)</t>
  </si>
  <si>
    <t>0-62 mph (0-100 km/h) (secs)</t>
  </si>
  <si>
    <t>50-75 mph (80-120 km/h) (secs)</t>
  </si>
  <si>
    <t>Fuel consumption NEDC combined (Class A Tyre) l/100 km (mpg)</t>
  </si>
  <si>
    <r>
      <t>CO</t>
    </r>
    <r>
      <rPr>
        <sz val="8"/>
        <rFont val="Calibri"/>
        <family val="2"/>
        <scheme val="minor"/>
      </rPr>
      <t>2</t>
    </r>
    <r>
      <rPr>
        <sz val="12"/>
        <rFont val="Calibri"/>
        <family val="2"/>
        <scheme val="minor"/>
      </rPr>
      <t xml:space="preserve"> emissions NEDC combined (Class A Tyre) 
(g/km)</t>
    </r>
  </si>
  <si>
    <t>Fuel consumption WLTP combined TEL-TEH 
l/100 km (mpg)</t>
  </si>
  <si>
    <r>
      <t>CO</t>
    </r>
    <r>
      <rPr>
        <sz val="8"/>
        <rFont val="Calibri"/>
        <family val="2"/>
        <scheme val="minor"/>
      </rPr>
      <t>2</t>
    </r>
    <r>
      <rPr>
        <sz val="12"/>
        <rFont val="Calibri"/>
        <family val="2"/>
        <scheme val="minor"/>
      </rPr>
      <t xml:space="preserve"> emissions WLTP combined TEL-TEH (g/km)</t>
    </r>
  </si>
  <si>
    <t>**The figures provided are as a result of official manufacturer's tests in accordance with EU WLTP legislation with a fully charged battery. For comparison purposes only. Real world figures may differ. CO₂, fuel economy, energy consumption and range figures may vary according to factors such as driving styles, environmental conditions, load, wheel fitment, accessories fitted, actual route and battery condition. Range figures are based upon production vehicle over a standardised route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</si>
</sst>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1"/>
      <color theme="1"/>
      <name val="Calibri"/>
      <family val="2"/>
      <scheme val="minor"/>
    </font>
    <font>
      <b/>
      <sz val="12"/>
      <color theme="1"/>
      <name val="Calibri"/>
      <family val="2"/>
      <scheme val="minor"/>
    </font>
    <font>
      <sz val="12"/>
      <color theme="1"/>
      <name val="Calibri"/>
      <family val="2"/>
      <scheme val="minor"/>
    </font>
    <font>
      <sz val="12"/>
      <name val="Calibri"/>
      <family val="2"/>
      <scheme val="minor"/>
    </font>
    <font>
      <sz val="10"/>
      <name val="Arial"/>
      <family val="2"/>
    </font>
    <font>
      <sz val="12"/>
      <name val="Calibri"/>
      <family val="2"/>
    </font>
    <font>
      <b/>
      <sz val="12"/>
      <name val="Calibri"/>
      <family val="2"/>
      <scheme val="minor"/>
    </font>
    <font>
      <sz val="8"/>
      <name val="Calibri"/>
      <family val="2"/>
      <scheme val="minor"/>
    </font>
  </fonts>
  <fills count="6">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rgb="FFFFFFFF"/>
        <bgColor rgb="FFFFFFFF"/>
      </patternFill>
    </fill>
    <fill>
      <patternFill patternType="solid">
        <fgColor theme="0"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indexed="64"/>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right/>
      <top style="thin">
        <color rgb="FF000000"/>
      </top>
      <bottom/>
      <diagonal/>
    </border>
  </borders>
  <cellStyleXfs count="2">
    <xf numFmtId="0" fontId="0" fillId="0" borderId="0"/>
    <xf numFmtId="0" fontId="4" fillId="0" borderId="0"/>
  </cellStyleXfs>
  <cellXfs count="98">
    <xf numFmtId="0" fontId="0" fillId="0" borderId="0" xfId="0"/>
    <xf numFmtId="0" fontId="2" fillId="0" borderId="0" xfId="0" applyFont="1"/>
    <xf numFmtId="0" fontId="1" fillId="2" borderId="1" xfId="0" applyFont="1" applyFill="1" applyBorder="1" applyAlignment="1">
      <alignment horizontal="left" vertical="center" wrapText="1"/>
    </xf>
    <xf numFmtId="0" fontId="3" fillId="2" borderId="1" xfId="0" applyFont="1" applyFill="1" applyBorder="1" applyAlignment="1">
      <alignment vertical="center" wrapText="1"/>
    </xf>
    <xf numFmtId="0" fontId="3" fillId="2" borderId="1" xfId="0" applyFont="1" applyFill="1" applyBorder="1" applyAlignment="1">
      <alignment vertical="center"/>
    </xf>
    <xf numFmtId="0" fontId="3" fillId="0" borderId="0" xfId="0" applyFont="1"/>
    <xf numFmtId="0" fontId="3" fillId="2" borderId="1" xfId="0" applyFont="1" applyFill="1" applyBorder="1" applyAlignment="1">
      <alignment horizontal="left" vertical="center"/>
    </xf>
    <xf numFmtId="0" fontId="6" fillId="2" borderId="1" xfId="0" applyFont="1" applyFill="1" applyBorder="1" applyAlignment="1">
      <alignment vertical="center"/>
    </xf>
    <xf numFmtId="0" fontId="3" fillId="0" borderId="1" xfId="0" quotePrefix="1" applyFont="1" applyBorder="1" applyAlignment="1">
      <alignment horizontal="center" vertical="center" wrapText="1"/>
    </xf>
    <xf numFmtId="3" fontId="3" fillId="0" borderId="1"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0" xfId="0" applyFont="1" applyAlignment="1">
      <alignment vertical="center"/>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2" borderId="10" xfId="0" applyFont="1" applyFill="1" applyBorder="1" applyAlignment="1">
      <alignment vertical="center"/>
    </xf>
    <xf numFmtId="0" fontId="3" fillId="0" borderId="3" xfId="0" applyFont="1" applyBorder="1"/>
    <xf numFmtId="164" fontId="3" fillId="0" borderId="1" xfId="0" applyNumberFormat="1" applyFont="1" applyBorder="1" applyAlignment="1">
      <alignment horizontal="center"/>
    </xf>
    <xf numFmtId="0" fontId="3" fillId="0" borderId="1" xfId="0" applyFont="1" applyBorder="1" applyAlignment="1">
      <alignment horizontal="center"/>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3" fillId="0" borderId="5" xfId="0" applyFont="1" applyBorder="1" applyAlignment="1">
      <alignment horizontal="center" vertical="center"/>
    </xf>
    <xf numFmtId="164" fontId="3" fillId="0" borderId="1" xfId="0" quotePrefix="1" applyNumberFormat="1" applyFont="1" applyBorder="1" applyAlignment="1">
      <alignment horizontal="center"/>
    </xf>
    <xf numFmtId="0" fontId="3" fillId="0" borderId="10" xfId="0" quotePrefix="1"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1" fillId="5" borderId="1" xfId="0" applyFont="1" applyFill="1" applyBorder="1" applyAlignment="1">
      <alignment horizontal="center" vertical="center" wrapText="1"/>
    </xf>
    <xf numFmtId="0" fontId="3" fillId="5" borderId="1" xfId="0" applyFont="1" applyFill="1" applyBorder="1" applyAlignment="1">
      <alignment vertical="center"/>
    </xf>
    <xf numFmtId="0" fontId="3" fillId="5" borderId="1" xfId="0" applyFont="1" applyFill="1" applyBorder="1" applyAlignment="1">
      <alignment vertical="center" wrapText="1"/>
    </xf>
    <xf numFmtId="0" fontId="3" fillId="5" borderId="10" xfId="0" applyFont="1" applyFill="1" applyBorder="1" applyAlignment="1">
      <alignment vertical="center"/>
    </xf>
    <xf numFmtId="0" fontId="3" fillId="5" borderId="10" xfId="0" applyFont="1" applyFill="1" applyBorder="1" applyAlignment="1">
      <alignment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left" vertical="center"/>
    </xf>
    <xf numFmtId="3" fontId="3" fillId="0" borderId="1" xfId="0" applyNumberFormat="1" applyFont="1" applyBorder="1" applyAlignment="1">
      <alignment horizontal="center" vertical="center" wrapText="1"/>
    </xf>
    <xf numFmtId="3" fontId="5" fillId="0" borderId="5" xfId="0" applyNumberFormat="1"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0" fillId="0" borderId="0" xfId="0" applyAlignment="1">
      <alignment horizontal="lef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3" fontId="3" fillId="0" borderId="2" xfId="0" applyNumberFormat="1" applyFont="1" applyBorder="1" applyAlignment="1">
      <alignment horizontal="center" vertical="center" wrapText="1"/>
    </xf>
    <xf numFmtId="3" fontId="3" fillId="3" borderId="2" xfId="0" applyNumberFormat="1" applyFont="1" applyFill="1" applyBorder="1" applyAlignment="1">
      <alignment horizontal="center" vertical="center" wrapText="1"/>
    </xf>
    <xf numFmtId="0" fontId="3" fillId="4" borderId="1" xfId="0" applyFont="1" applyFill="1" applyBorder="1" applyAlignment="1">
      <alignment horizontal="center" vertical="center"/>
    </xf>
    <xf numFmtId="0" fontId="3" fillId="0" borderId="0" xfId="0" applyFont="1" applyAlignment="1">
      <alignment horizontal="center" vertical="center" wrapText="1"/>
    </xf>
    <xf numFmtId="3"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1" fillId="5" borderId="2" xfId="0" applyFont="1" applyFill="1" applyBorder="1" applyAlignment="1">
      <alignment horizontal="center" vertical="center" wrapText="1"/>
    </xf>
    <xf numFmtId="0" fontId="1" fillId="5" borderId="4" xfId="0" applyFont="1" applyFill="1" applyBorder="1" applyAlignment="1">
      <alignment horizontal="center" vertical="center" wrapText="1"/>
    </xf>
    <xf numFmtId="3" fontId="3" fillId="0" borderId="4" xfId="0" applyNumberFormat="1" applyFont="1" applyBorder="1" applyAlignment="1">
      <alignment horizontal="center" vertical="center" wrapText="1"/>
    </xf>
    <xf numFmtId="164" fontId="3" fillId="0" borderId="2" xfId="0" applyNumberFormat="1" applyFont="1" applyBorder="1" applyAlignment="1">
      <alignment horizontal="center"/>
    </xf>
    <xf numFmtId="164" fontId="3" fillId="0" borderId="4" xfId="0" applyNumberFormat="1" applyFont="1" applyBorder="1" applyAlignment="1">
      <alignment horizontal="center"/>
    </xf>
    <xf numFmtId="164" fontId="3" fillId="0" borderId="7" xfId="0" applyNumberFormat="1" applyFont="1" applyBorder="1" applyAlignment="1">
      <alignment horizontal="center"/>
    </xf>
    <xf numFmtId="164" fontId="3" fillId="0" borderId="9" xfId="0" applyNumberFormat="1" applyFont="1" applyBorder="1" applyAlignment="1">
      <alignment horizontal="center"/>
    </xf>
    <xf numFmtId="0" fontId="3" fillId="0" borderId="13" xfId="0" applyFont="1" applyBorder="1" applyAlignment="1">
      <alignment horizontal="center" vertical="center"/>
    </xf>
    <xf numFmtId="0" fontId="3" fillId="0" borderId="18" xfId="0" applyFont="1" applyBorder="1" applyAlignment="1">
      <alignment horizontal="center" vertical="center"/>
    </xf>
    <xf numFmtId="0" fontId="3" fillId="0" borderId="2" xfId="0" applyFont="1" applyBorder="1" applyAlignment="1">
      <alignment horizontal="center"/>
    </xf>
    <xf numFmtId="0" fontId="3" fillId="0" borderId="4" xfId="0" applyFont="1" applyBorder="1" applyAlignment="1">
      <alignment horizont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3" fillId="0" borderId="3" xfId="0" applyFont="1" applyBorder="1" applyAlignment="1">
      <alignment horizontal="center"/>
    </xf>
    <xf numFmtId="3" fontId="5" fillId="0" borderId="19" xfId="0" applyNumberFormat="1" applyFont="1" applyBorder="1" applyAlignment="1">
      <alignment horizontal="center" vertical="center" wrapText="1"/>
    </xf>
    <xf numFmtId="0" fontId="5" fillId="0" borderId="20" xfId="0" applyFont="1" applyBorder="1" applyAlignment="1">
      <alignment horizontal="center" vertical="center" wrapText="1"/>
    </xf>
    <xf numFmtId="0" fontId="6" fillId="2" borderId="13" xfId="0" applyFont="1" applyFill="1" applyBorder="1" applyAlignment="1">
      <alignment horizontal="left" vertical="center"/>
    </xf>
    <xf numFmtId="0" fontId="6" fillId="2" borderId="14" xfId="0" applyFont="1" applyFill="1" applyBorder="1" applyAlignment="1">
      <alignment horizontal="left" vertical="center"/>
    </xf>
    <xf numFmtId="0" fontId="6" fillId="2" borderId="15" xfId="0" applyFont="1" applyFill="1" applyBorder="1" applyAlignment="1">
      <alignment horizontal="left"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3" fontId="5" fillId="0" borderId="21" xfId="0" applyNumberFormat="1" applyFont="1" applyBorder="1" applyAlignment="1">
      <alignment horizontal="center" vertical="center" wrapText="1"/>
    </xf>
    <xf numFmtId="0" fontId="5" fillId="0" borderId="22" xfId="0" applyFont="1" applyBorder="1" applyAlignment="1">
      <alignment horizontal="center" vertical="center" wrapText="1"/>
    </xf>
    <xf numFmtId="3" fontId="3" fillId="0" borderId="2" xfId="0" quotePrefix="1" applyNumberFormat="1" applyFont="1" applyBorder="1" applyAlignment="1">
      <alignment horizontal="center" vertical="center" wrapText="1"/>
    </xf>
    <xf numFmtId="0" fontId="3" fillId="0" borderId="4" xfId="0" quotePrefix="1" applyFont="1" applyBorder="1" applyAlignment="1">
      <alignment horizontal="center" vertical="center" wrapText="1"/>
    </xf>
    <xf numFmtId="0" fontId="3" fillId="0" borderId="23" xfId="0" applyFont="1" applyBorder="1" applyAlignment="1">
      <alignment horizontal="center" vertical="center" wrapText="1"/>
    </xf>
    <xf numFmtId="0" fontId="3" fillId="0" borderId="6" xfId="0" applyFont="1" applyBorder="1" applyAlignment="1">
      <alignment horizontal="center" vertical="center" wrapText="1"/>
    </xf>
    <xf numFmtId="0" fontId="6" fillId="2" borderId="11" xfId="0" applyFont="1" applyFill="1" applyBorder="1" applyAlignment="1">
      <alignment horizontal="left" vertical="center"/>
    </xf>
    <xf numFmtId="0" fontId="6" fillId="2" borderId="0" xfId="0" applyFont="1" applyFill="1" applyAlignment="1">
      <alignment horizontal="left" vertical="center"/>
    </xf>
    <xf numFmtId="0" fontId="6" fillId="2" borderId="12" xfId="0" applyFont="1" applyFill="1" applyBorder="1" applyAlignment="1">
      <alignment horizontal="left" vertical="center"/>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24" xfId="0" applyFont="1" applyBorder="1" applyAlignment="1">
      <alignment horizontal="center" vertical="center" wrapText="1"/>
    </xf>
    <xf numFmtId="0" fontId="3" fillId="0" borderId="23" xfId="0" applyFont="1" applyBorder="1" applyAlignment="1">
      <alignment horizontal="center" vertical="center"/>
    </xf>
    <xf numFmtId="0" fontId="3" fillId="0" borderId="6" xfId="0" applyFont="1" applyBorder="1" applyAlignment="1">
      <alignment horizontal="center" vertical="center"/>
    </xf>
    <xf numFmtId="0" fontId="2" fillId="0" borderId="25" xfId="0" applyFont="1" applyBorder="1" applyAlignment="1">
      <alignment horizont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vertical="center"/>
    </xf>
  </cellXfs>
  <cellStyles count="2">
    <cellStyle name="Normal" xfId="0" builtinId="0"/>
    <cellStyle name="Normal 2" xfId="1" xr:uid="{00000000-0005-0000-0000-000001000000}"/>
  </cellStyles>
  <dxfs count="31">
    <dxf>
      <font>
        <color rgb="FF999999"/>
      </font>
      <fill>
        <patternFill patternType="solid">
          <fgColor rgb="FFD9D9D9"/>
          <bgColor rgb="FFD9D9D9"/>
        </patternFill>
      </fill>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D9D9D9"/>
      </font>
      <fill>
        <patternFill patternType="solid">
          <fgColor rgb="FFD9D9D9"/>
          <bgColor rgb="FFD9D9D9"/>
        </patternFill>
      </fill>
    </dxf>
    <dxf>
      <font>
        <color rgb="FFD9D9D9"/>
      </font>
      <fill>
        <patternFill patternType="solid">
          <fgColor rgb="FFD9D9D9"/>
          <bgColor rgb="FFD9D9D9"/>
        </patternFill>
      </fill>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dxf>
    <dxf>
      <font>
        <color rgb="FF999999"/>
      </font>
      <fill>
        <patternFill patternType="solid">
          <fgColor rgb="FFD9D9D9"/>
          <bgColor rgb="FFD9D9D9"/>
        </patternFill>
      </fill>
    </dxf>
    <dxf>
      <font>
        <color rgb="FF999999"/>
      </font>
      <fill>
        <patternFill patternType="solid">
          <fgColor rgb="FFD9D9D9"/>
          <bgColor rgb="FFD9D9D9"/>
        </patternFill>
      </fill>
    </dxf>
    <dxf>
      <font>
        <color rgb="FF999999"/>
      </font>
      <fill>
        <patternFill patternType="solid">
          <fgColor rgb="FFD9D9D9"/>
          <bgColor rgb="FFD9D9D9"/>
        </patternFill>
      </fill>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999999"/>
      </font>
      <fill>
        <patternFill patternType="solid">
          <fgColor rgb="FFD9D9D9"/>
          <bgColor rgb="FFD9D9D9"/>
        </patternFill>
      </fill>
      <alignment wrapText="1"/>
      <border>
        <left/>
        <right/>
        <top/>
        <bottom/>
      </border>
    </dxf>
    <dxf>
      <font>
        <color rgb="FFD9D9D9"/>
      </font>
      <fill>
        <patternFill patternType="solid">
          <fgColor rgb="FFD9D9D9"/>
          <bgColor rgb="FFD9D9D9"/>
        </patternFill>
      </fill>
    </dxf>
    <dxf>
      <font>
        <color rgb="FFD9D9D9"/>
      </font>
      <fill>
        <patternFill patternType="solid">
          <fgColor rgb="FFD9D9D9"/>
          <bgColor rgb="FFD9D9D9"/>
        </patternFill>
      </fill>
    </dxf>
    <dxf>
      <font>
        <strike/>
        <color rgb="FF000000"/>
      </font>
      <fill>
        <patternFill patternType="solid">
          <fgColor rgb="FFD9D9D9"/>
          <bgColor rgb="FFD9D9D9"/>
        </patternFill>
      </fill>
    </dxf>
    <dxf>
      <font>
        <strike/>
        <color rgb="FF000000"/>
      </font>
      <fill>
        <patternFill patternType="solid">
          <fgColor rgb="FFD9D9D9"/>
          <bgColor rgb="FFD9D9D9"/>
        </patternFill>
      </fill>
    </dxf>
    <dxf>
      <font>
        <color rgb="FF000000"/>
      </font>
      <fill>
        <patternFill patternType="none"/>
      </fill>
    </dxf>
    <dxf>
      <font>
        <color rgb="FF999999"/>
      </font>
      <fill>
        <patternFill patternType="solid">
          <fgColor rgb="FFD9D9D9"/>
          <bgColor rgb="FFD9D9D9"/>
        </patternFill>
      </fill>
    </dxf>
    <dxf>
      <font>
        <color rgb="FF999999"/>
      </font>
      <fill>
        <patternFill patternType="solid">
          <fgColor rgb="FFD9D9D9"/>
          <bgColor rgb="FFD9D9D9"/>
        </patternFill>
      </fill>
    </dxf>
    <dxf>
      <font>
        <color rgb="FF999999"/>
      </font>
      <fill>
        <patternFill patternType="solid">
          <fgColor rgb="FFD9D9D9"/>
          <bgColor rgb="FFD9D9D9"/>
        </patternFill>
      </fill>
    </dxf>
    <dxf>
      <font>
        <color rgb="FF999999"/>
      </font>
      <fill>
        <patternFill patternType="solid">
          <fgColor rgb="FFD9D9D9"/>
          <bgColor rgb="FFD9D9D9"/>
        </patternFill>
      </fill>
    </dxf>
    <dxf>
      <font>
        <color rgb="FF999999"/>
      </font>
      <fill>
        <patternFill patternType="solid">
          <fgColor rgb="FFD9D9D9"/>
          <bgColor rgb="FFD9D9D9"/>
        </patternFill>
      </fill>
    </dxf>
    <dxf>
      <font>
        <color rgb="FF999999"/>
      </font>
      <fill>
        <patternFill patternType="solid">
          <fgColor rgb="FFD9D9D9"/>
          <bgColor rgb="FFD9D9D9"/>
        </patternFill>
      </fill>
      <alignment wrapText="1"/>
      <border>
        <left/>
        <right/>
        <top/>
        <bottom/>
      </border>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4"/>
  <sheetViews>
    <sheetView tabSelected="1" zoomScale="70" zoomScaleNormal="70" workbookViewId="0">
      <pane xSplit="1" ySplit="1" topLeftCell="B2" activePane="bottomRight" state="frozen"/>
      <selection pane="topRight" activeCell="B1" sqref="B1"/>
      <selection pane="bottomLeft" activeCell="A2" sqref="A2"/>
      <selection pane="bottomRight" activeCell="H62" sqref="H62"/>
    </sheetView>
  </sheetViews>
  <sheetFormatPr defaultColWidth="36.453125" defaultRowHeight="15.5" x14ac:dyDescent="0.35"/>
  <cols>
    <col min="1" max="1" width="48.26953125" style="1" customWidth="1"/>
    <col min="2" max="3" width="23.26953125" style="1" customWidth="1"/>
    <col min="4" max="4" width="44.1796875" style="1" customWidth="1"/>
    <col min="5" max="5" width="45.7265625" style="1" customWidth="1"/>
    <col min="6" max="16384" width="36.453125" style="1"/>
  </cols>
  <sheetData>
    <row r="1" spans="1:6" ht="40" customHeight="1" x14ac:dyDescent="0.35">
      <c r="A1" s="2" t="s">
        <v>0</v>
      </c>
      <c r="B1" s="53" t="s">
        <v>1</v>
      </c>
      <c r="C1" s="54"/>
      <c r="D1" s="26" t="s">
        <v>2</v>
      </c>
      <c r="E1" s="26" t="s">
        <v>3</v>
      </c>
      <c r="F1" s="26" t="s">
        <v>4</v>
      </c>
    </row>
    <row r="2" spans="1:6" ht="46.5" x14ac:dyDescent="0.35">
      <c r="A2" s="4" t="s">
        <v>5</v>
      </c>
      <c r="B2" s="41" t="s">
        <v>6</v>
      </c>
      <c r="C2" s="43"/>
      <c r="D2" s="14" t="s">
        <v>7</v>
      </c>
      <c r="E2" s="14" t="s">
        <v>8</v>
      </c>
      <c r="F2" s="14" t="s">
        <v>9</v>
      </c>
    </row>
    <row r="3" spans="1:6" x14ac:dyDescent="0.35">
      <c r="A3" s="4" t="s">
        <v>10</v>
      </c>
      <c r="B3" s="47">
        <v>1997</v>
      </c>
      <c r="C3" s="55"/>
      <c r="D3" s="9">
        <v>1498</v>
      </c>
      <c r="E3" s="9">
        <v>1997.34</v>
      </c>
      <c r="F3" s="9">
        <v>1498</v>
      </c>
    </row>
    <row r="4" spans="1:6" x14ac:dyDescent="0.35">
      <c r="A4" s="4" t="s">
        <v>11</v>
      </c>
      <c r="B4" s="41" t="s">
        <v>12</v>
      </c>
      <c r="C4" s="43"/>
      <c r="D4" s="14" t="s">
        <v>13</v>
      </c>
      <c r="E4" s="14" t="s">
        <v>14</v>
      </c>
      <c r="F4" s="14" t="s">
        <v>15</v>
      </c>
    </row>
    <row r="5" spans="1:6" x14ac:dyDescent="0.35">
      <c r="A5" s="4" t="s">
        <v>16</v>
      </c>
      <c r="B5" s="41" t="s">
        <v>17</v>
      </c>
      <c r="C5" s="43"/>
      <c r="D5" s="14" t="s">
        <v>18</v>
      </c>
      <c r="E5" s="14" t="s">
        <v>18</v>
      </c>
      <c r="F5" s="14" t="s">
        <v>18</v>
      </c>
    </row>
    <row r="6" spans="1:6" ht="46.5" x14ac:dyDescent="0.35">
      <c r="A6" s="27" t="s">
        <v>19</v>
      </c>
      <c r="B6" s="41" t="s">
        <v>21</v>
      </c>
      <c r="C6" s="43"/>
      <c r="D6" s="14" t="s">
        <v>21</v>
      </c>
      <c r="E6" s="14" t="s">
        <v>21</v>
      </c>
      <c r="F6" s="14" t="s">
        <v>22</v>
      </c>
    </row>
    <row r="7" spans="1:6" x14ac:dyDescent="0.35">
      <c r="A7" s="4" t="s">
        <v>23</v>
      </c>
      <c r="B7" s="41" t="s">
        <v>121</v>
      </c>
      <c r="C7" s="43"/>
      <c r="D7" s="14" t="s">
        <v>123</v>
      </c>
      <c r="E7" s="14" t="s">
        <v>125</v>
      </c>
      <c r="F7" s="14" t="s">
        <v>127</v>
      </c>
    </row>
    <row r="8" spans="1:6" x14ac:dyDescent="0.35">
      <c r="A8" s="4" t="s">
        <v>24</v>
      </c>
      <c r="B8" s="41" t="s">
        <v>122</v>
      </c>
      <c r="C8" s="43"/>
      <c r="D8" s="14" t="s">
        <v>124</v>
      </c>
      <c r="E8" s="14" t="s">
        <v>126</v>
      </c>
      <c r="F8" s="14" t="s">
        <v>128</v>
      </c>
    </row>
    <row r="9" spans="1:6" x14ac:dyDescent="0.35">
      <c r="A9" s="4" t="s">
        <v>25</v>
      </c>
      <c r="B9" s="41" t="s">
        <v>26</v>
      </c>
      <c r="C9" s="43"/>
      <c r="D9" s="14" t="s">
        <v>26</v>
      </c>
      <c r="E9" s="14" t="s">
        <v>26</v>
      </c>
      <c r="F9" s="14" t="s">
        <v>26</v>
      </c>
    </row>
    <row r="10" spans="1:6" x14ac:dyDescent="0.35">
      <c r="A10" s="4" t="s">
        <v>27</v>
      </c>
      <c r="B10" s="41" t="s">
        <v>28</v>
      </c>
      <c r="C10" s="43"/>
      <c r="D10" s="14" t="s">
        <v>29</v>
      </c>
      <c r="E10" s="14" t="s">
        <v>28</v>
      </c>
      <c r="F10" s="14" t="s">
        <v>29</v>
      </c>
    </row>
    <row r="11" spans="1:6" x14ac:dyDescent="0.35">
      <c r="A11" s="4" t="s">
        <v>30</v>
      </c>
      <c r="B11" s="56">
        <v>4.7130000000000001</v>
      </c>
      <c r="C11" s="57"/>
      <c r="D11" s="18">
        <v>5.07</v>
      </c>
      <c r="E11" s="17">
        <v>4.7130000000000001</v>
      </c>
      <c r="F11" s="14">
        <v>5.07</v>
      </c>
    </row>
    <row r="12" spans="1:6" x14ac:dyDescent="0.35">
      <c r="A12" s="4" t="s">
        <v>31</v>
      </c>
      <c r="B12" s="56">
        <v>2.8420000000000001</v>
      </c>
      <c r="C12" s="57"/>
      <c r="D12" s="18">
        <v>2.972</v>
      </c>
      <c r="E12" s="17">
        <v>2.8420000000000001</v>
      </c>
      <c r="F12" s="14">
        <v>2.972</v>
      </c>
    </row>
    <row r="13" spans="1:6" x14ac:dyDescent="0.35">
      <c r="A13" s="4" t="s">
        <v>32</v>
      </c>
      <c r="B13" s="56">
        <v>1.909</v>
      </c>
      <c r="C13" s="57"/>
      <c r="D13" s="18">
        <v>1.95</v>
      </c>
      <c r="E13" s="17">
        <v>1.909</v>
      </c>
      <c r="F13" s="14">
        <v>1.95</v>
      </c>
    </row>
    <row r="14" spans="1:6" x14ac:dyDescent="0.35">
      <c r="A14" s="4" t="s">
        <v>33</v>
      </c>
      <c r="B14" s="56">
        <v>1.3819999999999999</v>
      </c>
      <c r="C14" s="57"/>
      <c r="D14" s="22">
        <v>1.47</v>
      </c>
      <c r="E14" s="17">
        <v>1.3819999999999999</v>
      </c>
      <c r="F14" s="14">
        <v>1.47</v>
      </c>
    </row>
    <row r="15" spans="1:6" x14ac:dyDescent="0.35">
      <c r="A15" s="4" t="s">
        <v>34</v>
      </c>
      <c r="B15" s="56">
        <v>1</v>
      </c>
      <c r="C15" s="57"/>
      <c r="D15" s="18">
        <v>1.2310000000000001</v>
      </c>
      <c r="E15" s="17">
        <v>1</v>
      </c>
      <c r="F15" s="14">
        <v>1.2310000000000001</v>
      </c>
    </row>
    <row r="16" spans="1:6" x14ac:dyDescent="0.35">
      <c r="A16" s="4" t="s">
        <v>35</v>
      </c>
      <c r="B16" s="56">
        <v>0.80800000000000005</v>
      </c>
      <c r="C16" s="57"/>
      <c r="D16" s="18">
        <v>1</v>
      </c>
      <c r="E16" s="17">
        <v>0.80800000000000005</v>
      </c>
      <c r="F16" s="14">
        <v>1</v>
      </c>
    </row>
    <row r="17" spans="1:6" x14ac:dyDescent="0.35">
      <c r="A17" s="4" t="s">
        <v>36</v>
      </c>
      <c r="B17" s="56">
        <v>0.69899999999999995</v>
      </c>
      <c r="C17" s="57"/>
      <c r="D17" s="14">
        <v>0.80800000000000005</v>
      </c>
      <c r="E17" s="17">
        <v>0.69899999999999995</v>
      </c>
      <c r="F17" s="14">
        <v>0.80800000000000005</v>
      </c>
    </row>
    <row r="18" spans="1:6" x14ac:dyDescent="0.35">
      <c r="A18" s="4" t="s">
        <v>37</v>
      </c>
      <c r="B18" s="56">
        <v>0.57999999999999996</v>
      </c>
      <c r="C18" s="57"/>
      <c r="D18" s="14">
        <v>0.67200000000000004</v>
      </c>
      <c r="E18" s="17">
        <v>0.57999999999999996</v>
      </c>
      <c r="F18" s="14">
        <v>0.67200000000000004</v>
      </c>
    </row>
    <row r="19" spans="1:6" x14ac:dyDescent="0.35">
      <c r="A19" s="4" t="s">
        <v>38</v>
      </c>
      <c r="B19" s="56">
        <v>0.48</v>
      </c>
      <c r="C19" s="57"/>
      <c r="D19" s="14" t="s">
        <v>20</v>
      </c>
      <c r="E19" s="17">
        <v>0.48</v>
      </c>
      <c r="F19" s="8" t="s">
        <v>20</v>
      </c>
    </row>
    <row r="20" spans="1:6" x14ac:dyDescent="0.35">
      <c r="A20" s="4" t="s">
        <v>39</v>
      </c>
      <c r="B20" s="58">
        <v>-3.83</v>
      </c>
      <c r="C20" s="59"/>
      <c r="D20" s="19">
        <v>-4.0030000000000001</v>
      </c>
      <c r="E20" s="17">
        <v>-3.83</v>
      </c>
      <c r="F20" s="14">
        <v>-4.0030000000000001</v>
      </c>
    </row>
    <row r="21" spans="1:6" x14ac:dyDescent="0.35">
      <c r="A21" s="4" t="s">
        <v>40</v>
      </c>
      <c r="B21" s="60">
        <v>4.5439999999999996</v>
      </c>
      <c r="C21" s="61"/>
      <c r="D21" s="20">
        <v>3.8319999999999999</v>
      </c>
      <c r="E21" s="18">
        <v>4.5439999999999996</v>
      </c>
      <c r="F21" s="14">
        <v>3.8319999999999999</v>
      </c>
    </row>
    <row r="22" spans="1:6" x14ac:dyDescent="0.35">
      <c r="A22" s="4" t="s">
        <v>41</v>
      </c>
      <c r="B22" s="62">
        <v>65</v>
      </c>
      <c r="C22" s="63"/>
      <c r="D22" s="18">
        <v>67</v>
      </c>
      <c r="E22" s="18">
        <v>67</v>
      </c>
      <c r="F22" s="14">
        <v>56.5</v>
      </c>
    </row>
    <row r="23" spans="1:6" x14ac:dyDescent="0.35">
      <c r="A23" s="4" t="s">
        <v>42</v>
      </c>
      <c r="B23" s="64">
        <v>17.3</v>
      </c>
      <c r="C23" s="65"/>
      <c r="D23" s="19" t="s">
        <v>43</v>
      </c>
      <c r="E23" s="19" t="s">
        <v>43</v>
      </c>
      <c r="F23" s="8" t="s">
        <v>20</v>
      </c>
    </row>
    <row r="24" spans="1:6" ht="31" x14ac:dyDescent="0.35">
      <c r="A24" s="4" t="s">
        <v>44</v>
      </c>
      <c r="B24" s="41" t="s">
        <v>45</v>
      </c>
      <c r="C24" s="43"/>
      <c r="D24" s="14" t="s">
        <v>45</v>
      </c>
      <c r="E24" s="14" t="s">
        <v>45</v>
      </c>
      <c r="F24" s="14" t="s">
        <v>46</v>
      </c>
    </row>
    <row r="25" spans="1:6" ht="15.65" customHeight="1" x14ac:dyDescent="0.35">
      <c r="A25" s="27" t="s">
        <v>47</v>
      </c>
      <c r="B25" s="52" t="s">
        <v>48</v>
      </c>
      <c r="C25" s="52"/>
      <c r="D25" s="52"/>
      <c r="E25" s="52"/>
      <c r="F25" s="52"/>
    </row>
    <row r="26" spans="1:6" ht="33" customHeight="1" x14ac:dyDescent="0.35">
      <c r="A26" s="28" t="s">
        <v>49</v>
      </c>
      <c r="B26" s="41" t="s">
        <v>50</v>
      </c>
      <c r="C26" s="43"/>
      <c r="D26" s="14" t="s">
        <v>50</v>
      </c>
      <c r="E26" s="14" t="s">
        <v>50</v>
      </c>
      <c r="F26" s="14" t="s">
        <v>51</v>
      </c>
    </row>
    <row r="27" spans="1:6" ht="15.75" customHeight="1" x14ac:dyDescent="0.35">
      <c r="A27" s="28" t="s">
        <v>52</v>
      </c>
      <c r="B27" s="49" t="s">
        <v>53</v>
      </c>
      <c r="C27" s="49"/>
      <c r="D27" s="49"/>
      <c r="E27" s="49"/>
      <c r="F27" s="49"/>
    </row>
    <row r="28" spans="1:6" x14ac:dyDescent="0.35">
      <c r="A28" s="28" t="s">
        <v>54</v>
      </c>
      <c r="B28" s="49" t="s">
        <v>55</v>
      </c>
      <c r="C28" s="49"/>
      <c r="D28" s="49"/>
      <c r="E28" s="49"/>
      <c r="F28" s="49"/>
    </row>
    <row r="29" spans="1:6" ht="7.5" customHeight="1" x14ac:dyDescent="0.35">
      <c r="A29" s="50"/>
      <c r="B29" s="50"/>
      <c r="C29" s="50"/>
      <c r="D29" s="50"/>
      <c r="E29" s="50"/>
      <c r="F29" s="50"/>
    </row>
    <row r="30" spans="1:6" x14ac:dyDescent="0.35">
      <c r="A30" s="44" t="s">
        <v>56</v>
      </c>
      <c r="B30" s="45"/>
      <c r="C30" s="45"/>
      <c r="D30" s="45"/>
      <c r="E30" s="45"/>
      <c r="F30" s="46"/>
    </row>
    <row r="31" spans="1:6" x14ac:dyDescent="0.35">
      <c r="A31" s="28" t="s">
        <v>57</v>
      </c>
      <c r="B31" s="51">
        <v>4371</v>
      </c>
      <c r="C31" s="52"/>
      <c r="D31" s="52"/>
      <c r="E31" s="52"/>
      <c r="F31" s="52"/>
    </row>
    <row r="32" spans="1:6" x14ac:dyDescent="0.35">
      <c r="A32" s="27" t="s">
        <v>58</v>
      </c>
      <c r="B32" s="47">
        <v>1649</v>
      </c>
      <c r="C32" s="42"/>
      <c r="D32" s="42"/>
      <c r="E32" s="42"/>
      <c r="F32" s="43"/>
    </row>
    <row r="33" spans="1:6" x14ac:dyDescent="0.35">
      <c r="A33" s="27" t="s">
        <v>59</v>
      </c>
      <c r="B33" s="47">
        <v>1996</v>
      </c>
      <c r="C33" s="42"/>
      <c r="D33" s="42"/>
      <c r="E33" s="42"/>
      <c r="F33" s="43"/>
    </row>
    <row r="34" spans="1:6" x14ac:dyDescent="0.35">
      <c r="A34" s="27" t="s">
        <v>60</v>
      </c>
      <c r="B34" s="47">
        <v>2100</v>
      </c>
      <c r="C34" s="42"/>
      <c r="D34" s="42"/>
      <c r="E34" s="42"/>
      <c r="F34" s="43"/>
    </row>
    <row r="35" spans="1:6" x14ac:dyDescent="0.35">
      <c r="A35" s="27" t="s">
        <v>61</v>
      </c>
      <c r="B35" s="48">
        <v>2681</v>
      </c>
      <c r="C35" s="38"/>
      <c r="D35" s="38"/>
      <c r="E35" s="38"/>
      <c r="F35" s="39"/>
    </row>
    <row r="36" spans="1:6" x14ac:dyDescent="0.35">
      <c r="A36" s="27" t="s">
        <v>62</v>
      </c>
      <c r="B36" s="37">
        <v>880</v>
      </c>
      <c r="C36" s="38"/>
      <c r="D36" s="38"/>
      <c r="E36" s="38"/>
      <c r="F36" s="39"/>
    </row>
    <row r="37" spans="1:6" x14ac:dyDescent="0.35">
      <c r="A37" s="27" t="s">
        <v>63</v>
      </c>
      <c r="B37" s="37">
        <v>810</v>
      </c>
      <c r="C37" s="38"/>
      <c r="D37" s="38"/>
      <c r="E37" s="38"/>
      <c r="F37" s="39"/>
    </row>
    <row r="38" spans="1:6" x14ac:dyDescent="0.35">
      <c r="A38" s="27" t="s">
        <v>64</v>
      </c>
      <c r="B38" s="37">
        <v>1625.3</v>
      </c>
      <c r="C38" s="38"/>
      <c r="D38" s="38"/>
      <c r="E38" s="38"/>
      <c r="F38" s="39"/>
    </row>
    <row r="39" spans="1:6" x14ac:dyDescent="0.35">
      <c r="A39" s="27" t="s">
        <v>65</v>
      </c>
      <c r="B39" s="37">
        <v>1631.7</v>
      </c>
      <c r="C39" s="38"/>
      <c r="D39" s="38"/>
      <c r="E39" s="38"/>
      <c r="F39" s="39"/>
    </row>
    <row r="40" spans="1:6" x14ac:dyDescent="0.35">
      <c r="A40" s="27" t="s">
        <v>66</v>
      </c>
      <c r="B40" s="41">
        <v>11.6</v>
      </c>
      <c r="C40" s="42"/>
      <c r="D40" s="42"/>
      <c r="E40" s="42"/>
      <c r="F40" s="43"/>
    </row>
    <row r="41" spans="1:6" x14ac:dyDescent="0.35">
      <c r="A41" s="27" t="s">
        <v>67</v>
      </c>
      <c r="B41" s="41">
        <v>2.31</v>
      </c>
      <c r="C41" s="42"/>
      <c r="D41" s="42"/>
      <c r="E41" s="42"/>
      <c r="F41" s="43"/>
    </row>
    <row r="42" spans="1:6" x14ac:dyDescent="0.35">
      <c r="A42" s="15" t="s">
        <v>68</v>
      </c>
      <c r="B42" s="41" t="s">
        <v>69</v>
      </c>
      <c r="C42" s="43"/>
      <c r="D42" s="11" t="s">
        <v>70</v>
      </c>
      <c r="E42" s="11" t="s">
        <v>70</v>
      </c>
      <c r="F42" s="11" t="s">
        <v>71</v>
      </c>
    </row>
    <row r="43" spans="1:6" ht="7.5" customHeight="1" x14ac:dyDescent="0.35">
      <c r="A43" s="16"/>
      <c r="B43" s="66"/>
      <c r="C43" s="66"/>
      <c r="D43" s="16"/>
      <c r="E43" s="16"/>
      <c r="F43" s="13"/>
    </row>
    <row r="44" spans="1:6" x14ac:dyDescent="0.35">
      <c r="A44" s="44" t="s">
        <v>72</v>
      </c>
      <c r="B44" s="45"/>
      <c r="C44" s="45"/>
      <c r="D44" s="45"/>
      <c r="E44" s="45"/>
      <c r="F44" s="46"/>
    </row>
    <row r="45" spans="1:6" x14ac:dyDescent="0.35">
      <c r="A45" s="28" t="s">
        <v>73</v>
      </c>
      <c r="B45" s="37" t="s">
        <v>74</v>
      </c>
      <c r="C45" s="38"/>
      <c r="D45" s="38"/>
      <c r="E45" s="38"/>
      <c r="F45" s="39"/>
    </row>
    <row r="46" spans="1:6" x14ac:dyDescent="0.35">
      <c r="A46" s="28" t="s">
        <v>75</v>
      </c>
      <c r="B46" s="37" t="s">
        <v>76</v>
      </c>
      <c r="C46" s="38"/>
      <c r="D46" s="38"/>
      <c r="E46" s="38"/>
      <c r="F46" s="39"/>
    </row>
    <row r="47" spans="1:6" x14ac:dyDescent="0.35">
      <c r="A47" s="28" t="s">
        <v>77</v>
      </c>
      <c r="B47" s="37" t="s">
        <v>78</v>
      </c>
      <c r="C47" s="38"/>
      <c r="D47" s="38"/>
      <c r="E47" s="38"/>
      <c r="F47" s="39"/>
    </row>
    <row r="48" spans="1:6" x14ac:dyDescent="0.35">
      <c r="A48" s="28" t="s">
        <v>79</v>
      </c>
      <c r="B48" s="37" t="s">
        <v>80</v>
      </c>
      <c r="C48" s="38"/>
      <c r="D48" s="38"/>
      <c r="E48" s="38"/>
      <c r="F48" s="39"/>
    </row>
    <row r="49" spans="1:6" x14ac:dyDescent="0.35">
      <c r="A49" s="27" t="s">
        <v>81</v>
      </c>
      <c r="B49" s="37" t="s">
        <v>82</v>
      </c>
      <c r="C49" s="38"/>
      <c r="D49" s="38"/>
      <c r="E49" s="38"/>
      <c r="F49" s="39"/>
    </row>
    <row r="50" spans="1:6" x14ac:dyDescent="0.35">
      <c r="A50" s="27" t="s">
        <v>83</v>
      </c>
      <c r="B50" s="37">
        <v>754</v>
      </c>
      <c r="C50" s="38"/>
      <c r="D50" s="38"/>
      <c r="E50" s="38"/>
      <c r="F50" s="39"/>
    </row>
    <row r="51" spans="1:6" x14ac:dyDescent="0.35">
      <c r="A51" s="27" t="s">
        <v>84</v>
      </c>
      <c r="B51" s="37">
        <v>1301</v>
      </c>
      <c r="C51" s="38"/>
      <c r="D51" s="38"/>
      <c r="E51" s="38"/>
      <c r="F51" s="39"/>
    </row>
    <row r="52" spans="1:6" x14ac:dyDescent="0.35">
      <c r="A52" s="27" t="s">
        <v>85</v>
      </c>
      <c r="B52" s="37">
        <v>702</v>
      </c>
      <c r="C52" s="38"/>
      <c r="D52" s="38"/>
      <c r="E52" s="38"/>
      <c r="F52" s="39"/>
    </row>
    <row r="53" spans="1:6" x14ac:dyDescent="0.35">
      <c r="A53" s="27" t="s">
        <v>86</v>
      </c>
      <c r="B53" s="37" t="s">
        <v>87</v>
      </c>
      <c r="C53" s="38"/>
      <c r="D53" s="38"/>
      <c r="E53" s="38"/>
      <c r="F53" s="39"/>
    </row>
    <row r="54" spans="1:6" x14ac:dyDescent="0.35">
      <c r="A54" s="29" t="s">
        <v>88</v>
      </c>
      <c r="B54" s="76">
        <v>26.04</v>
      </c>
      <c r="C54" s="77"/>
      <c r="D54" s="77"/>
      <c r="E54" s="77"/>
      <c r="F54" s="78"/>
    </row>
    <row r="55" spans="1:6" ht="7.5" customHeight="1" x14ac:dyDescent="0.35">
      <c r="A55" s="16"/>
      <c r="B55" s="66"/>
      <c r="C55" s="66"/>
      <c r="D55" s="16"/>
      <c r="E55" s="16"/>
      <c r="F55" s="13"/>
    </row>
    <row r="56" spans="1:6" x14ac:dyDescent="0.35">
      <c r="A56" s="69" t="s">
        <v>89</v>
      </c>
      <c r="B56" s="70"/>
      <c r="C56" s="70"/>
      <c r="D56" s="70"/>
      <c r="E56" s="70"/>
      <c r="F56" s="71"/>
    </row>
    <row r="57" spans="1:6" ht="31.4" customHeight="1" x14ac:dyDescent="0.35">
      <c r="A57" s="27" t="s">
        <v>90</v>
      </c>
      <c r="B57" s="41" t="s">
        <v>91</v>
      </c>
      <c r="C57" s="42"/>
      <c r="D57" s="42"/>
      <c r="E57" s="42"/>
      <c r="F57" s="43"/>
    </row>
    <row r="58" spans="1:6" x14ac:dyDescent="0.35">
      <c r="A58" s="27" t="s">
        <v>92</v>
      </c>
      <c r="B58" s="37">
        <v>30.6</v>
      </c>
      <c r="C58" s="38"/>
      <c r="D58" s="38"/>
      <c r="E58" s="38"/>
      <c r="F58" s="39"/>
    </row>
    <row r="59" spans="1:6" x14ac:dyDescent="0.35">
      <c r="A59" s="28" t="s">
        <v>93</v>
      </c>
      <c r="B59" s="75">
        <v>20.7</v>
      </c>
      <c r="C59" s="75"/>
      <c r="D59" s="75"/>
      <c r="E59" s="75"/>
      <c r="F59" s="14">
        <v>19.5</v>
      </c>
    </row>
    <row r="60" spans="1:6" x14ac:dyDescent="0.35">
      <c r="A60" s="27" t="s">
        <v>94</v>
      </c>
      <c r="B60" s="41">
        <v>530</v>
      </c>
      <c r="C60" s="42"/>
      <c r="D60" s="42"/>
      <c r="E60" s="42"/>
      <c r="F60" s="43"/>
    </row>
    <row r="61" spans="1:6" x14ac:dyDescent="0.35">
      <c r="A61" s="28" t="s">
        <v>95</v>
      </c>
      <c r="B61" s="37">
        <v>212</v>
      </c>
      <c r="C61" s="38"/>
      <c r="D61" s="38"/>
      <c r="E61" s="38"/>
      <c r="F61" s="39"/>
    </row>
    <row r="62" spans="1:6" ht="7.5" customHeight="1" x14ac:dyDescent="0.35">
      <c r="A62" s="5"/>
      <c r="B62" s="66"/>
      <c r="C62" s="66"/>
      <c r="D62" s="5"/>
      <c r="E62" s="5"/>
      <c r="F62" s="14"/>
    </row>
    <row r="63" spans="1:6" x14ac:dyDescent="0.35">
      <c r="A63" s="7" t="s">
        <v>96</v>
      </c>
      <c r="B63" s="72"/>
      <c r="C63" s="73"/>
      <c r="D63" s="73"/>
      <c r="E63" s="73"/>
      <c r="F63" s="74"/>
    </row>
    <row r="64" spans="1:6" x14ac:dyDescent="0.35">
      <c r="A64" s="4" t="s">
        <v>97</v>
      </c>
      <c r="B64" s="67">
        <v>1815</v>
      </c>
      <c r="C64" s="68"/>
      <c r="D64" s="36">
        <v>1717</v>
      </c>
      <c r="E64" s="36">
        <v>1770</v>
      </c>
      <c r="F64" s="35">
        <v>2082</v>
      </c>
    </row>
    <row r="65" spans="1:6" x14ac:dyDescent="0.35">
      <c r="A65" s="4" t="s">
        <v>98</v>
      </c>
      <c r="B65" s="79">
        <v>1890</v>
      </c>
      <c r="C65" s="80"/>
      <c r="D65" s="36">
        <v>1792</v>
      </c>
      <c r="E65" s="36">
        <v>1845</v>
      </c>
      <c r="F65" s="35">
        <v>2157</v>
      </c>
    </row>
    <row r="66" spans="1:6" ht="31.15" customHeight="1" x14ac:dyDescent="0.35">
      <c r="A66" s="3" t="s">
        <v>99</v>
      </c>
      <c r="B66" s="81">
        <v>2000</v>
      </c>
      <c r="C66" s="82"/>
      <c r="D66" s="8" t="s">
        <v>20</v>
      </c>
      <c r="E66" s="35">
        <v>1800</v>
      </c>
      <c r="F66" s="35">
        <v>1600</v>
      </c>
    </row>
    <row r="67" spans="1:6" ht="22" customHeight="1" x14ac:dyDescent="0.35">
      <c r="A67" s="30" t="s">
        <v>100</v>
      </c>
      <c r="B67" s="41">
        <v>750</v>
      </c>
      <c r="C67" s="43"/>
      <c r="D67" s="23" t="s">
        <v>20</v>
      </c>
      <c r="E67" s="11">
        <v>750</v>
      </c>
      <c r="F67" s="11">
        <v>750</v>
      </c>
    </row>
    <row r="68" spans="1:6" ht="7.5" customHeight="1" x14ac:dyDescent="0.35">
      <c r="A68" s="16"/>
      <c r="B68" s="66"/>
      <c r="C68" s="66"/>
      <c r="D68" s="16"/>
      <c r="E68" s="16"/>
      <c r="F68" s="13"/>
    </row>
    <row r="69" spans="1:6" x14ac:dyDescent="0.35">
      <c r="A69" s="85" t="s">
        <v>101</v>
      </c>
      <c r="B69" s="86"/>
      <c r="C69" s="86"/>
      <c r="D69" s="86"/>
      <c r="E69" s="86"/>
      <c r="F69" s="87"/>
    </row>
    <row r="70" spans="1:6" x14ac:dyDescent="0.35">
      <c r="A70" s="6" t="s">
        <v>129</v>
      </c>
      <c r="B70" s="83">
        <v>9.1999999999999993</v>
      </c>
      <c r="C70" s="84"/>
      <c r="D70" s="10">
        <v>9.6999999999999993</v>
      </c>
      <c r="E70" s="10">
        <v>8</v>
      </c>
      <c r="F70" s="14">
        <v>6.1</v>
      </c>
    </row>
    <row r="71" spans="1:6" x14ac:dyDescent="0.35">
      <c r="A71" s="4" t="s">
        <v>130</v>
      </c>
      <c r="B71" s="83">
        <v>9.8000000000000007</v>
      </c>
      <c r="C71" s="84"/>
      <c r="D71" s="10">
        <v>10.3</v>
      </c>
      <c r="E71" s="10">
        <v>8.6</v>
      </c>
      <c r="F71" s="14">
        <v>6.4</v>
      </c>
    </row>
    <row r="72" spans="1:6" x14ac:dyDescent="0.35">
      <c r="A72" s="4" t="s">
        <v>131</v>
      </c>
      <c r="B72" s="88">
        <v>7.9</v>
      </c>
      <c r="C72" s="89"/>
      <c r="D72" s="31">
        <v>7.1</v>
      </c>
      <c r="E72" s="31">
        <v>6.2</v>
      </c>
      <c r="F72" s="11">
        <v>4.0999999999999996</v>
      </c>
    </row>
    <row r="73" spans="1:6" s="24" customFormat="1" x14ac:dyDescent="0.35">
      <c r="A73" s="6" t="s">
        <v>102</v>
      </c>
      <c r="B73" s="41" t="s">
        <v>103</v>
      </c>
      <c r="C73" s="43"/>
      <c r="D73" s="14" t="s">
        <v>103</v>
      </c>
      <c r="E73" s="25" t="s">
        <v>104</v>
      </c>
      <c r="F73" s="14" t="s">
        <v>105</v>
      </c>
    </row>
    <row r="74" spans="1:6" ht="52.5" customHeight="1" x14ac:dyDescent="0.35">
      <c r="A74" s="3" t="s">
        <v>132</v>
      </c>
      <c r="B74" s="41" t="s">
        <v>106</v>
      </c>
      <c r="C74" s="43"/>
      <c r="D74" s="8" t="s">
        <v>20</v>
      </c>
      <c r="E74" s="32" t="s">
        <v>107</v>
      </c>
      <c r="F74" s="8" t="s">
        <v>20</v>
      </c>
    </row>
    <row r="75" spans="1:6" ht="38.25" customHeight="1" x14ac:dyDescent="0.35">
      <c r="A75" s="3" t="s">
        <v>133</v>
      </c>
      <c r="B75" s="41" t="s">
        <v>108</v>
      </c>
      <c r="C75" s="43"/>
      <c r="D75" s="8" t="s">
        <v>20</v>
      </c>
      <c r="E75" s="11" t="s">
        <v>109</v>
      </c>
      <c r="F75" s="8" t="s">
        <v>20</v>
      </c>
    </row>
    <row r="76" spans="1:6" ht="38.25" customHeight="1" x14ac:dyDescent="0.35">
      <c r="A76" s="3" t="s">
        <v>134</v>
      </c>
      <c r="B76" s="90" t="s">
        <v>110</v>
      </c>
      <c r="C76" s="91"/>
      <c r="D76" s="33" t="s">
        <v>111</v>
      </c>
      <c r="E76" s="33" t="s">
        <v>112</v>
      </c>
      <c r="F76" s="14" t="s">
        <v>113</v>
      </c>
    </row>
    <row r="77" spans="1:6" s="12" customFormat="1" ht="32.15" customHeight="1" x14ac:dyDescent="0.35">
      <c r="A77" s="3" t="s">
        <v>135</v>
      </c>
      <c r="B77" s="92" t="s">
        <v>114</v>
      </c>
      <c r="C77" s="93"/>
      <c r="D77" s="10" t="s">
        <v>115</v>
      </c>
      <c r="E77" s="21" t="s">
        <v>116</v>
      </c>
      <c r="F77" s="10" t="s">
        <v>117</v>
      </c>
    </row>
    <row r="78" spans="1:6" x14ac:dyDescent="0.35">
      <c r="B78" s="94"/>
      <c r="C78" s="94"/>
    </row>
    <row r="79" spans="1:6" x14ac:dyDescent="0.35">
      <c r="A79" s="97" t="s">
        <v>118</v>
      </c>
      <c r="B79" s="97"/>
      <c r="C79" s="97"/>
      <c r="D79" s="97"/>
      <c r="E79" s="34"/>
      <c r="F79" s="34"/>
    </row>
    <row r="80" spans="1:6" x14ac:dyDescent="0.35">
      <c r="A80" s="34"/>
      <c r="B80" s="95"/>
      <c r="C80" s="95"/>
      <c r="D80" s="34"/>
      <c r="E80" s="34"/>
      <c r="F80" s="34"/>
    </row>
    <row r="81" spans="1:6" x14ac:dyDescent="0.35">
      <c r="A81" t="s">
        <v>119</v>
      </c>
      <c r="B81" s="96"/>
      <c r="C81" s="96"/>
      <c r="D81"/>
      <c r="E81"/>
      <c r="F81"/>
    </row>
    <row r="82" spans="1:6" ht="47" customHeight="1" x14ac:dyDescent="0.35">
      <c r="A82" s="40" t="s">
        <v>136</v>
      </c>
      <c r="B82" s="40"/>
      <c r="C82" s="40"/>
      <c r="D82" s="40"/>
      <c r="E82" s="40"/>
      <c r="F82"/>
    </row>
    <row r="83" spans="1:6" x14ac:dyDescent="0.35">
      <c r="A83" t="s">
        <v>120</v>
      </c>
    </row>
    <row r="84" spans="1:6" x14ac:dyDescent="0.35">
      <c r="A84" s="40"/>
      <c r="B84" s="40"/>
      <c r="C84" s="40"/>
      <c r="D84" s="40"/>
      <c r="E84" s="40"/>
    </row>
  </sheetData>
  <mergeCells count="82">
    <mergeCell ref="B76:C76"/>
    <mergeCell ref="B77:C77"/>
    <mergeCell ref="B78:C78"/>
    <mergeCell ref="B80:C80"/>
    <mergeCell ref="B81:C81"/>
    <mergeCell ref="B71:C71"/>
    <mergeCell ref="B72:C72"/>
    <mergeCell ref="B73:C73"/>
    <mergeCell ref="B74:C74"/>
    <mergeCell ref="B75:C75"/>
    <mergeCell ref="B65:C65"/>
    <mergeCell ref="B66:C66"/>
    <mergeCell ref="B67:C67"/>
    <mergeCell ref="B68:C68"/>
    <mergeCell ref="B70:C70"/>
    <mergeCell ref="A69:F69"/>
    <mergeCell ref="B42:C42"/>
    <mergeCell ref="B43:C43"/>
    <mergeCell ref="B55:C55"/>
    <mergeCell ref="B62:C62"/>
    <mergeCell ref="B64:C64"/>
    <mergeCell ref="A56:F56"/>
    <mergeCell ref="B63:F63"/>
    <mergeCell ref="B61:F61"/>
    <mergeCell ref="B57:F57"/>
    <mergeCell ref="B58:F58"/>
    <mergeCell ref="B59:E59"/>
    <mergeCell ref="B49:F49"/>
    <mergeCell ref="B53:F53"/>
    <mergeCell ref="B54:F54"/>
    <mergeCell ref="B60:F60"/>
    <mergeCell ref="B21:C21"/>
    <mergeCell ref="B22:C22"/>
    <mergeCell ref="B23:C23"/>
    <mergeCell ref="B24:C24"/>
    <mergeCell ref="B26:C26"/>
    <mergeCell ref="B25:F25"/>
    <mergeCell ref="B16:C16"/>
    <mergeCell ref="B17:C17"/>
    <mergeCell ref="B18:C18"/>
    <mergeCell ref="B19:C19"/>
    <mergeCell ref="B20:C20"/>
    <mergeCell ref="B11:C11"/>
    <mergeCell ref="B12:C12"/>
    <mergeCell ref="B13:C13"/>
    <mergeCell ref="B14:C14"/>
    <mergeCell ref="B15:C15"/>
    <mergeCell ref="B6:C6"/>
    <mergeCell ref="B7:C7"/>
    <mergeCell ref="B8:C8"/>
    <mergeCell ref="B9:C9"/>
    <mergeCell ref="B10:C10"/>
    <mergeCell ref="B1:C1"/>
    <mergeCell ref="B2:C2"/>
    <mergeCell ref="B3:C3"/>
    <mergeCell ref="B4:C4"/>
    <mergeCell ref="B5:C5"/>
    <mergeCell ref="B27:F27"/>
    <mergeCell ref="B28:F28"/>
    <mergeCell ref="A29:F29"/>
    <mergeCell ref="A30:F30"/>
    <mergeCell ref="B31:F31"/>
    <mergeCell ref="B32:F32"/>
    <mergeCell ref="B33:F33"/>
    <mergeCell ref="B34:F34"/>
    <mergeCell ref="B35:F35"/>
    <mergeCell ref="B36:F36"/>
    <mergeCell ref="B37:F37"/>
    <mergeCell ref="B38:F38"/>
    <mergeCell ref="B51:F51"/>
    <mergeCell ref="B52:F52"/>
    <mergeCell ref="A84:E84"/>
    <mergeCell ref="A82:E82"/>
    <mergeCell ref="B39:F39"/>
    <mergeCell ref="B50:F50"/>
    <mergeCell ref="B40:F40"/>
    <mergeCell ref="B41:F41"/>
    <mergeCell ref="B45:F45"/>
    <mergeCell ref="B46:F46"/>
    <mergeCell ref="B47:F47"/>
    <mergeCell ref="A44:F44"/>
    <mergeCell ref="B48:F48"/>
  </mergeCells>
  <conditionalFormatting sqref="B23 E23">
    <cfRule type="cellIs" dxfId="30" priority="732" operator="equal">
      <formula>"n/a"</formula>
    </cfRule>
  </conditionalFormatting>
  <conditionalFormatting sqref="B70">
    <cfRule type="containsText" dxfId="29" priority="261" operator="containsText" text="N/A">
      <formula>NOT(ISERROR(SEARCH(("N/A"),(AI70))))</formula>
    </cfRule>
  </conditionalFormatting>
  <conditionalFormatting sqref="E64:E65 E74:E75 E70:E72 B64:B65 B70:B72 B74:B75">
    <cfRule type="cellIs" dxfId="28" priority="262" operator="equal">
      <formula>"n/a"</formula>
    </cfRule>
  </conditionalFormatting>
  <conditionalFormatting sqref="E70">
    <cfRule type="containsText" dxfId="27" priority="251" operator="containsText" text="N/A">
      <formula>NOT(ISERROR(SEARCH(("N/A"),(AM70))))</formula>
    </cfRule>
  </conditionalFormatting>
  <conditionalFormatting sqref="E64:E65">
    <cfRule type="containsText" dxfId="26" priority="244" operator="containsText" text="N/A">
      <formula>NOT(ISERROR(SEARCH(("N/A"),(EX64))))</formula>
    </cfRule>
  </conditionalFormatting>
  <conditionalFormatting sqref="B65">
    <cfRule type="containsText" dxfId="25" priority="227" operator="containsText" text="N/A">
      <formula>NOT(ISERROR(SEARCH(("N/A"),(ET65))))</formula>
    </cfRule>
  </conditionalFormatting>
  <conditionalFormatting sqref="B27:B28">
    <cfRule type="expression" dxfId="24" priority="211">
      <formula>A:A="G"</formula>
    </cfRule>
  </conditionalFormatting>
  <conditionalFormatting sqref="B27:B28">
    <cfRule type="expression" dxfId="23" priority="982">
      <formula>A:A="N/A"</formula>
    </cfRule>
  </conditionalFormatting>
  <conditionalFormatting sqref="B27:B28">
    <cfRule type="expression" dxfId="22" priority="983">
      <formula>#REF!="N/A"</formula>
    </cfRule>
  </conditionalFormatting>
  <conditionalFormatting sqref="B27:B28">
    <cfRule type="expression" dxfId="21" priority="985">
      <formula>B:B="N/A"</formula>
    </cfRule>
  </conditionalFormatting>
  <conditionalFormatting sqref="B27:B28">
    <cfRule type="expression" dxfId="20" priority="216">
      <formula>$G:$G="N/A"</formula>
    </cfRule>
  </conditionalFormatting>
  <conditionalFormatting sqref="B2">
    <cfRule type="cellIs" dxfId="19" priority="188" operator="equal">
      <formula>"n/a"</formula>
    </cfRule>
  </conditionalFormatting>
  <conditionalFormatting sqref="B23 E23">
    <cfRule type="containsText" dxfId="18" priority="118" operator="containsText" text="N/A">
      <formula>NOT(ISERROR(SEARCH(("N/A"),(#REF!))))</formula>
    </cfRule>
  </conditionalFormatting>
  <conditionalFormatting sqref="B23">
    <cfRule type="containsText" dxfId="17" priority="994" operator="containsText" text="N/A">
      <formula>NOT(ISERROR(SEARCH(("N/A"),(#REF!))))</formula>
    </cfRule>
  </conditionalFormatting>
  <conditionalFormatting sqref="D64:D65">
    <cfRule type="cellIs" dxfId="16" priority="11" operator="equal">
      <formula>"n/a"</formula>
    </cfRule>
  </conditionalFormatting>
  <conditionalFormatting sqref="D70:D72">
    <cfRule type="cellIs" dxfId="15" priority="10" operator="equal">
      <formula>"n/a"</formula>
    </cfRule>
  </conditionalFormatting>
  <conditionalFormatting sqref="D70">
    <cfRule type="containsText" dxfId="14" priority="12" operator="containsText" text="N/A">
      <formula>NOT(ISERROR(SEARCH(("N/A"),(AN70))))</formula>
    </cfRule>
  </conditionalFormatting>
  <conditionalFormatting sqref="D64:D65">
    <cfRule type="containsText" dxfId="13" priority="13" operator="containsText" text="N/A">
      <formula>NOT(ISERROR(SEARCH(("N/A"),(EY64))))</formula>
    </cfRule>
  </conditionalFormatting>
  <conditionalFormatting sqref="D23">
    <cfRule type="cellIs" dxfId="12" priority="2" operator="equal">
      <formula>"n/a"</formula>
    </cfRule>
  </conditionalFormatting>
  <conditionalFormatting sqref="D2">
    <cfRule type="cellIs" dxfId="11" priority="7" operator="equal">
      <formula>"n/a"</formula>
    </cfRule>
  </conditionalFormatting>
  <conditionalFormatting sqref="D20">
    <cfRule type="containsText" dxfId="10" priority="3" operator="containsText" text="N/A">
      <formula>NOT(ISERROR(SEARCH(("N/A"),(BT20))))</formula>
    </cfRule>
  </conditionalFormatting>
  <conditionalFormatting sqref="D20">
    <cfRule type="containsText" dxfId="9" priority="4" operator="containsText" text="N/A">
      <formula>NOT(ISERROR(SEARCH(("N/A"),(D20))))</formula>
    </cfRule>
  </conditionalFormatting>
  <conditionalFormatting sqref="D20">
    <cfRule type="containsText" dxfId="8" priority="5" operator="containsText" text="N/A">
      <formula>NOT(ISERROR(SEARCH(("N/A"),(D20))))</formula>
    </cfRule>
  </conditionalFormatting>
  <conditionalFormatting sqref="D20">
    <cfRule type="cellIs" dxfId="7" priority="6" operator="equal">
      <formula>"n/a"</formula>
    </cfRule>
  </conditionalFormatting>
  <conditionalFormatting sqref="D21">
    <cfRule type="cellIs" dxfId="6" priority="1" operator="equal">
      <formula>"n/a"</formula>
    </cfRule>
  </conditionalFormatting>
  <conditionalFormatting sqref="D23">
    <cfRule type="containsText" dxfId="5" priority="8" operator="containsText" text="N/A">
      <formula>NOT(ISERROR(SEARCH(("N/A"),(#REF!))))</formula>
    </cfRule>
  </conditionalFormatting>
  <conditionalFormatting sqref="B27:B28">
    <cfRule type="expression" dxfId="4" priority="1016">
      <formula>#REF!="N/A"</formula>
    </cfRule>
  </conditionalFormatting>
  <conditionalFormatting sqref="B27:B28">
    <cfRule type="expression" dxfId="3" priority="1031">
      <formula>#REF!="N"</formula>
    </cfRule>
  </conditionalFormatting>
  <conditionalFormatting sqref="E23">
    <cfRule type="containsText" dxfId="2" priority="1034" operator="containsText" text="N/A">
      <formula>NOT(ISERROR(SEARCH(("N/A"),(#REF!))))</formula>
    </cfRule>
  </conditionalFormatting>
  <conditionalFormatting sqref="D23">
    <cfRule type="containsText" dxfId="1" priority="1037" operator="containsText" text="N/A">
      <formula>NOT(ISERROR(SEARCH(("N/A"),(#REF!))))</formula>
    </cfRule>
  </conditionalFormatting>
  <conditionalFormatting sqref="B64">
    <cfRule type="containsText" dxfId="0" priority="1039" operator="containsText" text="N/A">
      <formula>NOT(ISERROR(SEARCH(("N/A"),(ET64))))</formula>
    </cfRule>
  </conditionalFormatting>
  <pageMargins left="0.70866141732283472" right="0.70866141732283472" top="0.74803149606299213" bottom="0.74803149606299213" header="0.31496062992125984" footer="0.31496062992125984"/>
  <pageSetup paperSize="8" scale="4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1381081A55B144CAE1829C837ECE5DE" ma:contentTypeVersion="13" ma:contentTypeDescription="Create a new document." ma:contentTypeScope="" ma:versionID="9bf7f455d126d1e4cd628b61b2b1548b">
  <xsd:schema xmlns:xsd="http://www.w3.org/2001/XMLSchema" xmlns:xs="http://www.w3.org/2001/XMLSchema" xmlns:p="http://schemas.microsoft.com/office/2006/metadata/properties" xmlns:ns2="d18544f2-a095-45d4-897f-ed112e4ab2fe" xmlns:ns3="1b92c9e2-61e1-442e-96dc-46892552131d" targetNamespace="http://schemas.microsoft.com/office/2006/metadata/properties" ma:root="true" ma:fieldsID="ae2fc593d62271877a71dd128a0b9da6" ns2:_="" ns3:_="">
    <xsd:import namespace="d18544f2-a095-45d4-897f-ed112e4ab2fe"/>
    <xsd:import namespace="1b92c9e2-61e1-442e-96dc-46892552131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8544f2-a095-45d4-897f-ed112e4ab2f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b92c9e2-61e1-442e-96dc-46892552131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C82CFD-C7BA-48D7-8080-CE37F4541DF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4B22292-0795-472D-A89B-8448CD33A8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8544f2-a095-45d4-897f-ed112e4ab2fe"/>
    <ds:schemaRef ds:uri="1b92c9e2-61e1-442e-96dc-46892552131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6A5D42-91E6-46F3-98DC-8FFCD977737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RR Evoque TDS 23MY</vt:lpstr>
      <vt:lpstr>'RR Evoque TDS 23MY'!Print_Area</vt:lpstr>
    </vt:vector>
  </TitlesOfParts>
  <Manager/>
  <Company>Jaguar Land Rover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Land Rover</dc:creator>
  <cp:keywords/>
  <dc:description/>
  <cp:lastModifiedBy>Braam, Valentijn (V.)</cp:lastModifiedBy>
  <cp:revision/>
  <dcterms:created xsi:type="dcterms:W3CDTF">2014-09-01T11:23:45Z</dcterms:created>
  <dcterms:modified xsi:type="dcterms:W3CDTF">2021-12-14T08:42:51Z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0x010100C1381081A55B144CAE1829C837ECE5DE</vt:lpwstr>
  </property>
</Properties>
</file>