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autoCompressPictures="0" defaultThemeVersion="124226"/>
  <mc:AlternateContent xmlns:mc="http://schemas.openxmlformats.org/markup-compatibility/2006">
    <mc:Choice Requires="x15">
      <x15ac:absPath xmlns:x15ac="http://schemas.microsoft.com/office/spreadsheetml/2010/11/ac" url="\\rs\In Bewerking\JAGUAR-LANDROVER\1 PERSBERICHTEN &amp; BRIEVEN 2023\3 TEKST AF\02-FEB\01\"/>
    </mc:Choice>
  </mc:AlternateContent>
  <xr:revisionPtr revIDLastSave="0" documentId="8_{19080E67-D977-47F1-B65C-3EB5AD8AC645}" xr6:coauthVersionLast="47" xr6:coauthVersionMax="47" xr10:uidLastSave="{00000000-0000-0000-0000-000000000000}"/>
  <bookViews>
    <workbookView xWindow="5070" yWindow="2145" windowWidth="21600" windowHeight="11385" xr2:uid="{00000000-000D-0000-FFFF-FFFF00000000}"/>
  </bookViews>
  <sheets>
    <sheet name="Range Rover Velar 24MY" sheetId="1" r:id="rId1"/>
  </sheets>
  <definedNames>
    <definedName name="_xlnm.Print_Area" localSheetId="0">'Range Rover Velar 24MY'!$A$1:$F$79</definedName>
  </definedNames>
  <calcPr calcId="191028" calcMode="manual" concurrentCalc="0"/>
  <extLst>
    <ext xmlns:mx="http://schemas.microsoft.com/office/mac/excel/2008/main" uri="{7523E5D3-25F3-A5E0-1632-64F254C22452}">
      <mx:ArchID Flags="2"/>
    </ext>
  </extLst>
</workbook>
</file>

<file path=xl/sharedStrings.xml><?xml version="1.0" encoding="utf-8"?>
<sst xmlns="http://schemas.openxmlformats.org/spreadsheetml/2006/main" count="165" uniqueCount="135">
  <si>
    <t>2024 MODEL YEAR RANGE ROVER VELAR TECHNICAL SPECIFICATIONS</t>
  </si>
  <si>
    <t>D200 MHEV AWD Auto (Diesel)</t>
  </si>
  <si>
    <t>D300 MHEV AWD Auto (Diesel)</t>
  </si>
  <si>
    <t>P250 AWD Auto (Petrol)</t>
  </si>
  <si>
    <t>P400 MHEV AWD Auto (Petrol)</t>
  </si>
  <si>
    <t>P400e PHEV AWD Auto (Petrol)</t>
  </si>
  <si>
    <t>Engine type</t>
  </si>
  <si>
    <t>Inline 4-cylinder diesel, 16 valve, electronic control, direct injection</t>
  </si>
  <si>
    <t>Inline 6-cylinder diesel, 24 valve, electronic control, direct injection</t>
  </si>
  <si>
    <t>Inline 4-cylinder petrol, 16 valve, electronic control, direct injection</t>
  </si>
  <si>
    <t>Inline 6-cylinder petrol, 24 valve, electronic control, direct injection</t>
  </si>
  <si>
    <t>Inline 4-cylinder, 16 valve, electronic control, 
direct injection</t>
  </si>
  <si>
    <t>Displacement (cc)</t>
  </si>
  <si>
    <t>Bore / Stroke (mm)</t>
  </si>
  <si>
    <t>Compression ratio (:1)</t>
  </si>
  <si>
    <t>Electric motor type</t>
  </si>
  <si>
    <t>Claw pole motor;
48v Belt-integrated Starter Generator (BiSG)</t>
  </si>
  <si>
    <t>n/a</t>
  </si>
  <si>
    <t>Belt-integrated Starter Generator (BiSG) inverter and Electric Drive Unit (EDU)</t>
  </si>
  <si>
    <t>Max Power</t>
  </si>
  <si>
    <t>Max Torque</t>
  </si>
  <si>
    <t>Euro standard</t>
  </si>
  <si>
    <t>EU6dF+</t>
  </si>
  <si>
    <t>Transmission</t>
  </si>
  <si>
    <t>8-speed automatic</t>
  </si>
  <si>
    <t>1st</t>
  </si>
  <si>
    <t>2nd</t>
  </si>
  <si>
    <t>3rd</t>
  </si>
  <si>
    <t>4th</t>
  </si>
  <si>
    <t>5th</t>
  </si>
  <si>
    <t>6th</t>
  </si>
  <si>
    <t>7th</t>
  </si>
  <si>
    <t>8th</t>
  </si>
  <si>
    <t>Reverse (-)</t>
  </si>
  <si>
    <t>Final drive ratio</t>
  </si>
  <si>
    <t>Fuel tank capacity (usable) (litres)</t>
  </si>
  <si>
    <t>AdBlue tank capacity (litres)</t>
  </si>
  <si>
    <t>Front brakes diameter (ventilated discs) (mm)</t>
  </si>
  <si>
    <t>Rear brakes diameter (ventilated discs) (mm)</t>
  </si>
  <si>
    <t>All-wheel drive system</t>
  </si>
  <si>
    <t>Torque on-demand all-wheel drive with Intelligent Driveline Dynamics &amp; Terrain Response, optional locking rear axle differential</t>
  </si>
  <si>
    <t>Steering</t>
  </si>
  <si>
    <t>Electric Power Assisted Steering (EPAS) rack and pinion; variable ratio</t>
  </si>
  <si>
    <t>Front suspension</t>
  </si>
  <si>
    <t>Double wishbone suspension, air or coil springs, continuously-variable dampers, passive anti-roll bar</t>
  </si>
  <si>
    <t>Rear suspension</t>
  </si>
  <si>
    <t xml:space="preserve">Integral Link suspension with air or coil springs, continuously-variable dampers, passive anti-roll bar </t>
  </si>
  <si>
    <t>EXTERIOR DIMENSIONS</t>
  </si>
  <si>
    <t>Overall length (mm)</t>
  </si>
  <si>
    <t>Overall height - maximum (mm)</t>
  </si>
  <si>
    <t>Overall width (mirrors folded) (mm)</t>
  </si>
  <si>
    <t>Overall width (mirrors unfolded) (mm)</t>
  </si>
  <si>
    <t>Wheelbase (mm)</t>
  </si>
  <si>
    <t>Front overhang (mm)</t>
  </si>
  <si>
    <t>Rear overhang (mm)</t>
  </si>
  <si>
    <t>Front track (mm)</t>
  </si>
  <si>
    <t>Rear track (mm)</t>
  </si>
  <si>
    <t>Turning circle - kerb-to-kerb (m)</t>
  </si>
  <si>
    <t>Turning circle - lock-to-lock</t>
  </si>
  <si>
    <t>Drag coefficient - from (Cd)</t>
  </si>
  <si>
    <t>INTERIOR DIMENSIONS</t>
  </si>
  <si>
    <t>Headroom (with panoramic roof) (mm)</t>
  </si>
  <si>
    <t xml:space="preserve">  970 (front) / 966 (rear) </t>
  </si>
  <si>
    <t>Legroom (mm)</t>
  </si>
  <si>
    <t>Luggage capacity (rear seats upright) (litres)*</t>
  </si>
  <si>
    <t>748 (max volume, non PHEV models) / 625 (PHEV)</t>
  </si>
  <si>
    <t>Luggage capacity (rear seats forward) (litres)*</t>
  </si>
  <si>
    <t>Loadspace max width (mm)</t>
  </si>
  <si>
    <r>
      <t xml:space="preserve">ALL-TERRAIN CAPABILITY </t>
    </r>
    <r>
      <rPr>
        <sz val="12"/>
        <rFont val="Calibri"/>
        <family val="2"/>
        <scheme val="minor"/>
      </rPr>
      <t>(i) Off-road height / (ii) Standard ride height</t>
    </r>
  </si>
  <si>
    <t>Approach angle (deg)</t>
  </si>
  <si>
    <t>(i) 25.0 (coil suspension) / 27.5 (air suspension) / (ii) 23.6 (coil suspension) / 22.5 (air suspension)</t>
  </si>
  <si>
    <t>(i) 25.0 / (ii) 23.6 (coil suspension)</t>
  </si>
  <si>
    <t>Departure angle (deg)</t>
  </si>
  <si>
    <t>(i) 27.0 (coil suspension) / 29.5 (air suspension) / (ii) 25.0 (coil suspension) / 24.8 (air suspension)</t>
  </si>
  <si>
    <t xml:space="preserve">(i) 27.0 / (ii) 25.0 (coil suspension) </t>
  </si>
  <si>
    <t>Ramp breakover angle (deg)</t>
  </si>
  <si>
    <t>(i) 22.0 (coil suspension) / 23.5 (air suspension) / (ii) 18.3 (air suspension) / (ii) 19.1 (coil suspension)</t>
  </si>
  <si>
    <t>(i) 21.0 / (ii) 19.1 (coil suspension)</t>
  </si>
  <si>
    <t>Maximum wading depth (mm)</t>
  </si>
  <si>
    <t>530 (coil suspension) / 580 (air suspension)</t>
  </si>
  <si>
    <t>Ground clearance (mm)</t>
  </si>
  <si>
    <t>(i) 213 (coil suspension) / 251 (air suspension) / (ii) 214 (coil suspension) / 205 (air suspension)</t>
  </si>
  <si>
    <t xml:space="preserve">(i) 213 / (ii) 214 (coil suspension) </t>
  </si>
  <si>
    <t>WEIGHT / TOWING</t>
  </si>
  <si>
    <t>Weight unladen DIN (kg)</t>
  </si>
  <si>
    <t>Weight unladen EU (kg)</t>
  </si>
  <si>
    <t>Maximum towable mass (braked) (kg)</t>
  </si>
  <si>
    <t>Maximum towable mass (unbraked) (kg)</t>
  </si>
  <si>
    <t>PERFORMANCE</t>
  </si>
  <si>
    <t>168 - 183</t>
  </si>
  <si>
    <t>188 - 202</t>
  </si>
  <si>
    <t>211 - 226</t>
  </si>
  <si>
    <t>219 - 232</t>
  </si>
  <si>
    <t>38 - 43</t>
  </si>
  <si>
    <t>2) *Volume as measured by simulating the loadspace filled with liquid. Volume measured up to the headliner. Boot configuration and total loadspace will vary depending on model, engine and if full size spare or space saver spare wheel is fitted.</t>
  </si>
  <si>
    <t>6) Jaguar Land Rover is constantly seeking ways to improve the specification, design and production of its vehicles, parts and accessories and alterations take place continually. Whilst every effort is made to produce up-to-date literature, this document should not be regarded as an infallible guide to current specifications or availability, nor does it constitute an offer for the sale of any particular vehicle, part or accessory. All figures are manufacturer’s estimates.</t>
  </si>
  <si>
    <t>Top speed (km/h) Δ</t>
  </si>
  <si>
    <t>Fuel consumption WLTP combined (TEL-TEH) 
l/100 km‡</t>
  </si>
  <si>
    <r>
      <t>EU - WLTP Electric-Only Range Combined eAER TEL km</t>
    </r>
    <r>
      <rPr>
        <vertAlign val="superscript"/>
        <sz val="12"/>
        <color theme="1"/>
        <rFont val="Calibri"/>
        <family val="2"/>
        <scheme val="minor"/>
      </rPr>
      <t>‡</t>
    </r>
  </si>
  <si>
    <t>Battery capacity - total / usable (kWh)</t>
  </si>
  <si>
    <t>19,25 / 15,39</t>
  </si>
  <si>
    <t xml:space="preserve">Energy consumption WLTP combined (TEL-TEH) (kWh/100 km) </t>
  </si>
  <si>
    <t>23,8 - 24,7</t>
  </si>
  <si>
    <t>83 x 92,3</t>
  </si>
  <si>
    <t>3) ΔTop speed on D300 and P400 engines with coil suspension is 210 km/h.</t>
  </si>
  <si>
    <r>
      <t>CO</t>
    </r>
    <r>
      <rPr>
        <sz val="10"/>
        <color theme="1"/>
        <rFont val="Calibri"/>
        <family val="2"/>
        <scheme val="minor"/>
      </rPr>
      <t>2</t>
    </r>
    <r>
      <rPr>
        <sz val="12"/>
        <color theme="1"/>
        <rFont val="Calibri"/>
        <family val="2"/>
        <scheme val="minor"/>
      </rPr>
      <t xml:space="preserve"> emissions WLTP combined (TEL-TEH) (g/km)</t>
    </r>
    <r>
      <rPr>
        <sz val="10"/>
        <color theme="1"/>
        <rFont val="Calibri"/>
        <family val="2"/>
        <scheme val="minor"/>
      </rPr>
      <t>‡</t>
    </r>
  </si>
  <si>
    <r>
      <t>1)</t>
    </r>
    <r>
      <rPr>
        <vertAlign val="superscript"/>
        <sz val="12"/>
        <rFont val="Calibri"/>
        <family val="2"/>
        <scheme val="minor"/>
      </rPr>
      <t xml:space="preserve"> </t>
    </r>
    <r>
      <rPr>
        <sz val="12"/>
        <rFont val="Calibri"/>
        <family val="2"/>
        <scheme val="minor"/>
      </rPr>
      <t>‡WLTP is the official EU test used to calculate standardised fuel consumption and CO</t>
    </r>
    <r>
      <rPr>
        <sz val="10"/>
        <rFont val="Calibri"/>
        <family val="2"/>
        <scheme val="minor"/>
      </rPr>
      <t>2</t>
    </r>
    <r>
      <rPr>
        <sz val="12"/>
        <rFont val="Calibri"/>
        <family val="2"/>
        <scheme val="minor"/>
      </rPr>
      <t xml:space="preserve"> figures for passenger cars. It measures fuel, energy consumption, range and emissions. The figures provided are as a result of official manufacturer's tests in accordance with EU legislation. For comparison purposes only. Real world figures may differ. CO</t>
    </r>
    <r>
      <rPr>
        <sz val="10"/>
        <rFont val="Calibri"/>
        <family val="2"/>
        <scheme val="minor"/>
      </rPr>
      <t>2</t>
    </r>
    <r>
      <rPr>
        <sz val="12"/>
        <rFont val="Calibri"/>
        <family val="2"/>
        <scheme val="minor"/>
      </rPr>
      <t>, fuel economy, energy consumption and range figures may vary according to factors such as driving styles, environmental conditions, load, wheel fitment and accessories fitted.</t>
    </r>
  </si>
  <si>
    <r>
      <t>4) Please check with your local market for features, model range and engine availability as they vary by market For comparison purposes only. Real world figures may differ. CO</t>
    </r>
    <r>
      <rPr>
        <sz val="10"/>
        <color theme="1"/>
        <rFont val="Calibri"/>
        <family val="2"/>
        <scheme val="minor"/>
      </rPr>
      <t>2</t>
    </r>
    <r>
      <rPr>
        <sz val="12"/>
        <color theme="1"/>
        <rFont val="Calibri"/>
        <family val="2"/>
        <scheme val="minor"/>
      </rPr>
      <t> and fuel economy figures may vary according to factors such as driving styles, environmental conditions, load, wheel fitment and accessories.</t>
    </r>
  </si>
  <si>
    <r>
      <t>5) For comparison purposes only. Real world figures may differ. CO</t>
    </r>
    <r>
      <rPr>
        <sz val="10"/>
        <color theme="1"/>
        <rFont val="Calibri"/>
        <family val="2"/>
        <scheme val="minor"/>
      </rPr>
      <t>2</t>
    </r>
    <r>
      <rPr>
        <sz val="12"/>
        <color theme="1"/>
        <rFont val="Calibri"/>
        <family val="2"/>
        <scheme val="minor"/>
      </rPr>
      <t> and fuel economy figures may vary according to factors such as driving styles, environmental conditions, load, wheel fitment and accessories.</t>
    </r>
  </si>
  <si>
    <t>150 kW/204 PS @ 3.750-4.000 rpm</t>
  </si>
  <si>
    <t>430 Nm @ 1.750-2.500 rpm</t>
  </si>
  <si>
    <t>-3,712</t>
  </si>
  <si>
    <t>-3,993</t>
  </si>
  <si>
    <t>221 kW/300 PS @ 4.000 rpm</t>
  </si>
  <si>
    <t>650 Nm @ 1.500-2.500 rpm</t>
  </si>
  <si>
    <t>-3,295</t>
  </si>
  <si>
    <t>184 kW/250 PS @ 5.500 rpm</t>
  </si>
  <si>
    <t>365 Nm @ 1.300-4.500 rpm</t>
  </si>
  <si>
    <t>294 kW/400 PS @ 5.500-6.500 rpm</t>
  </si>
  <si>
    <t>550 Nm @ 2.000-5.000 rpm</t>
  </si>
  <si>
    <t>297 kW/404 PS @ 5.500 rpm</t>
  </si>
  <si>
    <t>640 Nm @ 1.500-4.400 rpm</t>
  </si>
  <si>
    <t>-3,317</t>
  </si>
  <si>
    <t>1.683 (coil) / 1.678 (air)</t>
  </si>
  <si>
    <t>1.640 (coil suspension) 1.644 (air suspension)</t>
  </si>
  <si>
    <t>1.657 (coil suspension) 1.663 (air suspension)</t>
  </si>
  <si>
    <t xml:space="preserve"> 1.023 (front) / 944 (rear)</t>
  </si>
  <si>
    <t>1.811 (max volume, non PHEV models) / 1.693 (PHEV)</t>
  </si>
  <si>
    <t>0-100 km/h (secs)</t>
  </si>
  <si>
    <t>80-120 km/h (secs)</t>
  </si>
  <si>
    <t>6,4 - 7,0</t>
  </si>
  <si>
    <t>7,2 - 7,7</t>
  </si>
  <si>
    <t>9,3 - 9,9</t>
  </si>
  <si>
    <t>9,6 - 10,2</t>
  </si>
  <si>
    <t xml:space="preserve"> 1,6 - 1,9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</si>
</sst>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9" x14ac:knownFonts="1">
    <font>
      <sz val="11"/>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name val="Calibri"/>
      <family val="2"/>
      <scheme val="minor"/>
    </font>
    <font>
      <sz val="10"/>
      <name val="Arial"/>
      <family val="2"/>
    </font>
    <font>
      <b/>
      <sz val="12"/>
      <color rgb="FF000000"/>
      <name val="Calibri"/>
      <family val="2"/>
      <scheme val="minor"/>
    </font>
    <font>
      <b/>
      <sz val="12"/>
      <name val="Calibri"/>
      <family val="2"/>
      <scheme val="minor"/>
    </font>
    <font>
      <u/>
      <sz val="11"/>
      <color theme="10"/>
      <name val="Calibri"/>
      <family val="2"/>
      <scheme val="minor"/>
    </font>
    <font>
      <u/>
      <sz val="11"/>
      <color theme="11"/>
      <name val="Calibri"/>
      <family val="2"/>
      <scheme val="minor"/>
    </font>
    <font>
      <sz val="12"/>
      <color rgb="FF3F3F76"/>
      <name val="Calibri"/>
      <family val="2"/>
      <scheme val="minor"/>
    </font>
    <font>
      <b/>
      <sz val="14"/>
      <color theme="1"/>
      <name val="Calibri"/>
      <family val="2"/>
      <scheme val="minor"/>
    </font>
    <font>
      <vertAlign val="superscript"/>
      <sz val="12"/>
      <name val="Calibri"/>
      <family val="2"/>
      <scheme val="minor"/>
    </font>
    <font>
      <sz val="8"/>
      <name val="Calibri"/>
      <family val="2"/>
      <scheme val="minor"/>
    </font>
    <font>
      <sz val="10"/>
      <color theme="1"/>
      <name val="Calibri"/>
      <family val="2"/>
      <scheme val="minor"/>
    </font>
    <font>
      <vertAlign val="superscript"/>
      <sz val="12"/>
      <color theme="1"/>
      <name val="Calibri"/>
      <family val="2"/>
      <scheme val="minor"/>
    </font>
    <font>
      <sz val="10"/>
      <name val="Calibri"/>
      <family val="2"/>
      <scheme val="minor"/>
    </font>
  </fonts>
  <fills count="6">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rgb="FFFFCC99"/>
      </patternFill>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style="thin">
        <color indexed="64"/>
      </bottom>
      <diagonal/>
    </border>
    <border>
      <left/>
      <right/>
      <top/>
      <bottom style="thin">
        <color auto="1"/>
      </bottom>
      <diagonal/>
    </border>
    <border>
      <left/>
      <right style="thin">
        <color indexed="64"/>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s>
  <cellStyleXfs count="19">
    <xf numFmtId="0" fontId="0" fillId="0" borderId="0"/>
    <xf numFmtId="0" fontId="7"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2" fillId="4" borderId="4" applyNumberFormat="0" applyAlignment="0" applyProtection="0"/>
  </cellStyleXfs>
  <cellXfs count="84">
    <xf numFmtId="0" fontId="0" fillId="0" borderId="0" xfId="0"/>
    <xf numFmtId="0" fontId="4" fillId="0" borderId="0" xfId="0" applyFont="1"/>
    <xf numFmtId="0" fontId="5" fillId="0" borderId="0" xfId="0" applyFont="1" applyAlignment="1">
      <alignment vertical="center" wrapText="1"/>
    </xf>
    <xf numFmtId="0" fontId="6" fillId="0" borderId="1" xfId="0" applyFont="1" applyBorder="1" applyAlignment="1">
      <alignment horizontal="center" vertical="center" wrapText="1"/>
    </xf>
    <xf numFmtId="0" fontId="4" fillId="3" borderId="0" xfId="0" applyFont="1" applyFill="1"/>
    <xf numFmtId="0" fontId="6" fillId="3" borderId="0" xfId="0" applyFont="1" applyFill="1"/>
    <xf numFmtId="0" fontId="2" fillId="0" borderId="0" xfId="0" applyFont="1"/>
    <xf numFmtId="0" fontId="2" fillId="3" borderId="0" xfId="0" applyFont="1" applyFill="1"/>
    <xf numFmtId="3" fontId="6" fillId="0" borderId="0" xfId="0" applyNumberFormat="1" applyFont="1" applyAlignment="1">
      <alignment horizontal="center" vertical="center" wrapText="1"/>
    </xf>
    <xf numFmtId="0" fontId="1" fillId="0" borderId="1" xfId="0" applyFont="1" applyBorder="1" applyAlignment="1">
      <alignment horizontal="center" vertical="center" wrapText="1"/>
    </xf>
    <xf numFmtId="0" fontId="1" fillId="0" borderId="0" xfId="0" applyFont="1"/>
    <xf numFmtId="0" fontId="13" fillId="5" borderId="1" xfId="0" applyFont="1" applyFill="1" applyBorder="1" applyAlignment="1">
      <alignment vertical="center" wrapText="1"/>
    </xf>
    <xf numFmtId="0" fontId="1" fillId="0" borderId="1" xfId="0" applyFont="1" applyBorder="1" applyAlignment="1">
      <alignment horizontal="center"/>
    </xf>
    <xf numFmtId="49" fontId="1" fillId="0" borderId="1" xfId="0" quotePrefix="1" applyNumberFormat="1" applyFont="1" applyBorder="1" applyAlignment="1">
      <alignment horizontal="center" vertical="center" wrapText="1"/>
    </xf>
    <xf numFmtId="0" fontId="1" fillId="0" borderId="1" xfId="0" quotePrefix="1" applyFont="1" applyBorder="1" applyAlignment="1">
      <alignment horizontal="center" vertical="center" wrapText="1"/>
    </xf>
    <xf numFmtId="3" fontId="6"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3" fillId="5" borderId="1" xfId="0" applyFont="1" applyFill="1" applyBorder="1" applyAlignment="1">
      <alignment horizontal="center" vertical="center" wrapText="1"/>
    </xf>
    <xf numFmtId="0" fontId="6" fillId="0" borderId="0" xfId="0" applyFont="1"/>
    <xf numFmtId="0" fontId="6" fillId="0" borderId="3" xfId="0" applyFont="1" applyBorder="1"/>
    <xf numFmtId="0" fontId="6" fillId="0" borderId="7" xfId="0" applyFont="1" applyBorder="1" applyAlignment="1">
      <alignment horizontal="center" vertical="center"/>
    </xf>
    <xf numFmtId="3" fontId="1" fillId="0" borderId="1" xfId="0" applyNumberFormat="1" applyFont="1" applyBorder="1" applyAlignment="1">
      <alignment horizontal="center" vertical="center"/>
    </xf>
    <xf numFmtId="0" fontId="6" fillId="0" borderId="0" xfId="0" applyFont="1" applyAlignment="1">
      <alignment vertical="top" wrapText="1"/>
    </xf>
    <xf numFmtId="0" fontId="1" fillId="5" borderId="1" xfId="0" applyFont="1" applyFill="1" applyBorder="1" applyAlignment="1">
      <alignment vertical="center"/>
    </xf>
    <xf numFmtId="0" fontId="6" fillId="5" borderId="1" xfId="0" applyFont="1" applyFill="1" applyBorder="1" applyAlignment="1">
      <alignment vertical="center" wrapText="1"/>
    </xf>
    <xf numFmtId="0" fontId="5" fillId="5" borderId="8" xfId="0" applyFont="1" applyFill="1" applyBorder="1" applyAlignment="1">
      <alignment vertical="center" wrapText="1"/>
    </xf>
    <xf numFmtId="0" fontId="5" fillId="5" borderId="1" xfId="0" applyFont="1" applyFill="1" applyBorder="1" applyAlignment="1">
      <alignment vertical="center" wrapText="1"/>
    </xf>
    <xf numFmtId="0" fontId="1" fillId="5" borderId="8" xfId="0" applyFont="1" applyFill="1" applyBorder="1" applyAlignment="1">
      <alignment vertical="center"/>
    </xf>
    <xf numFmtId="0" fontId="1" fillId="5" borderId="5" xfId="0" applyFont="1" applyFill="1" applyBorder="1" applyAlignment="1">
      <alignment horizontal="left" vertical="center"/>
    </xf>
    <xf numFmtId="0" fontId="1" fillId="5" borderId="1" xfId="0" applyFont="1" applyFill="1" applyBorder="1" applyAlignment="1">
      <alignment horizontal="left" vertical="center"/>
    </xf>
    <xf numFmtId="0" fontId="6" fillId="5" borderId="1" xfId="0" applyFont="1" applyFill="1" applyBorder="1" applyAlignment="1">
      <alignment horizontal="left" vertical="center"/>
    </xf>
    <xf numFmtId="0" fontId="6" fillId="5" borderId="5" xfId="0" applyFont="1" applyFill="1" applyBorder="1" applyAlignment="1">
      <alignment vertical="center"/>
    </xf>
    <xf numFmtId="0" fontId="6" fillId="5" borderId="1" xfId="0" applyFont="1" applyFill="1" applyBorder="1" applyAlignment="1">
      <alignment vertical="center"/>
    </xf>
    <xf numFmtId="0" fontId="1" fillId="5" borderId="1" xfId="0" applyFont="1" applyFill="1" applyBorder="1" applyAlignment="1">
      <alignment vertical="center" wrapText="1"/>
    </xf>
    <xf numFmtId="0" fontId="1" fillId="5" borderId="2" xfId="0" applyFont="1" applyFill="1" applyBorder="1" applyAlignment="1">
      <alignment vertical="center" wrapText="1"/>
    </xf>
    <xf numFmtId="0" fontId="6" fillId="0" borderId="1" xfId="18" applyFont="1" applyFill="1" applyBorder="1" applyAlignment="1">
      <alignment horizontal="center" vertical="center" wrapText="1"/>
    </xf>
    <xf numFmtId="0" fontId="6" fillId="0" borderId="9" xfId="0" applyFont="1" applyBorder="1" applyAlignment="1">
      <alignment horizontal="center" vertical="center" wrapText="1"/>
    </xf>
    <xf numFmtId="0" fontId="1" fillId="2" borderId="1" xfId="0" applyFont="1" applyFill="1" applyBorder="1" applyAlignment="1">
      <alignment vertical="center"/>
    </xf>
    <xf numFmtId="164"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1" fillId="5" borderId="5" xfId="0" applyFont="1" applyFill="1" applyBorder="1" applyAlignment="1">
      <alignment vertical="center" wrapText="1"/>
    </xf>
    <xf numFmtId="0" fontId="1" fillId="0" borderId="6" xfId="0" applyFont="1" applyBorder="1"/>
    <xf numFmtId="165" fontId="1" fillId="0" borderId="1" xfId="0" applyNumberFormat="1" applyFont="1" applyBorder="1" applyAlignment="1">
      <alignment horizontal="center" vertical="center" wrapText="1"/>
    </xf>
    <xf numFmtId="0" fontId="1" fillId="3" borderId="0" xfId="0" applyFont="1" applyFill="1"/>
    <xf numFmtId="0" fontId="1" fillId="0" borderId="0" xfId="0" applyFont="1" applyAlignment="1">
      <alignment vertical="center" wrapText="1"/>
    </xf>
    <xf numFmtId="0" fontId="6" fillId="0" borderId="0" xfId="0" applyFont="1" applyAlignment="1">
      <alignment horizontal="left" vertical="top" wrapText="1"/>
    </xf>
    <xf numFmtId="0" fontId="1" fillId="0" borderId="0" xfId="0" applyFont="1" applyAlignment="1">
      <alignment horizontal="left"/>
    </xf>
    <xf numFmtId="0" fontId="1"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7" xfId="0" applyFont="1" applyBorder="1" applyAlignment="1">
      <alignment horizontal="center" vertical="center"/>
    </xf>
    <xf numFmtId="3" fontId="6" fillId="0" borderId="2" xfId="0" applyNumberFormat="1" applyFont="1" applyBorder="1" applyAlignment="1">
      <alignment horizontal="center" vertical="center"/>
    </xf>
    <xf numFmtId="3" fontId="6" fillId="0" borderId="3" xfId="0" applyNumberFormat="1" applyFont="1" applyBorder="1" applyAlignment="1">
      <alignment horizontal="center" vertical="center"/>
    </xf>
    <xf numFmtId="3" fontId="6" fillId="0" borderId="7" xfId="0" applyNumberFormat="1" applyFont="1" applyBorder="1" applyAlignment="1">
      <alignment horizontal="center" vertical="center"/>
    </xf>
    <xf numFmtId="3" fontId="6" fillId="3" borderId="2" xfId="0" applyNumberFormat="1" applyFont="1" applyFill="1" applyBorder="1" applyAlignment="1">
      <alignment horizontal="center" vertical="center"/>
    </xf>
    <xf numFmtId="3" fontId="6" fillId="3" borderId="3" xfId="0" applyNumberFormat="1" applyFont="1" applyFill="1" applyBorder="1" applyAlignment="1">
      <alignment horizontal="center" vertical="center"/>
    </xf>
    <xf numFmtId="3" fontId="6" fillId="3" borderId="7" xfId="0" applyNumberFormat="1" applyFont="1" applyFill="1" applyBorder="1" applyAlignment="1">
      <alignment horizontal="center" vertical="center"/>
    </xf>
    <xf numFmtId="0" fontId="6" fillId="3" borderId="1" xfId="0" applyFont="1" applyFill="1" applyBorder="1" applyAlignment="1">
      <alignment horizontal="center" vertical="center"/>
    </xf>
    <xf numFmtId="0" fontId="3" fillId="5" borderId="2" xfId="0" applyFont="1" applyFill="1" applyBorder="1" applyAlignment="1">
      <alignment horizontal="left" vertical="center"/>
    </xf>
    <xf numFmtId="0" fontId="3" fillId="5" borderId="3" xfId="0" applyFont="1" applyFill="1" applyBorder="1" applyAlignment="1">
      <alignment horizontal="left" vertical="center"/>
    </xf>
    <xf numFmtId="0" fontId="3" fillId="5" borderId="7" xfId="0" applyFont="1" applyFill="1" applyBorder="1" applyAlignment="1">
      <alignment horizontal="left" vertical="center"/>
    </xf>
    <xf numFmtId="3" fontId="6" fillId="3" borderId="2" xfId="0" applyNumberFormat="1" applyFont="1" applyFill="1" applyBorder="1" applyAlignment="1">
      <alignment horizontal="center" vertical="center" wrapText="1"/>
    </xf>
    <xf numFmtId="3" fontId="6" fillId="3" borderId="3" xfId="0" applyNumberFormat="1" applyFont="1" applyFill="1" applyBorder="1" applyAlignment="1">
      <alignment horizontal="center" vertical="center" wrapText="1"/>
    </xf>
    <xf numFmtId="3" fontId="6" fillId="3" borderId="7" xfId="0" applyNumberFormat="1" applyFont="1" applyFill="1" applyBorder="1" applyAlignment="1">
      <alignment horizontal="center" vertical="center" wrapText="1"/>
    </xf>
    <xf numFmtId="3" fontId="6" fillId="0" borderId="2" xfId="0" applyNumberFormat="1" applyFont="1" applyBorder="1" applyAlignment="1">
      <alignment horizontal="center" vertical="center" wrapText="1"/>
    </xf>
    <xf numFmtId="3" fontId="6" fillId="0" borderId="3" xfId="0" applyNumberFormat="1" applyFont="1" applyBorder="1" applyAlignment="1">
      <alignment horizontal="center" vertical="center" wrapText="1"/>
    </xf>
    <xf numFmtId="3" fontId="6" fillId="0" borderId="7" xfId="0" applyNumberFormat="1" applyFont="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xf>
    <xf numFmtId="0" fontId="3" fillId="2" borderId="1" xfId="0" applyFont="1" applyFill="1" applyBorder="1" applyAlignment="1">
      <alignment horizontal="left" vertical="center"/>
    </xf>
    <xf numFmtId="0" fontId="3" fillId="5" borderId="1" xfId="0" applyFont="1" applyFill="1" applyBorder="1" applyAlignment="1">
      <alignment horizontal="left" vertical="center"/>
    </xf>
    <xf numFmtId="0" fontId="8" fillId="5" borderId="1" xfId="0" applyFont="1" applyFill="1" applyBorder="1" applyAlignment="1">
      <alignment horizontal="left" vertical="center"/>
    </xf>
    <xf numFmtId="0" fontId="9" fillId="5" borderId="1" xfId="0" applyFont="1" applyFill="1" applyBorder="1" applyAlignment="1">
      <alignment horizontal="left" vertical="center"/>
    </xf>
  </cellXfs>
  <cellStyles count="19">
    <cellStyle name="Gevolgde hyperlink" xfId="11" builtinId="9" hidden="1"/>
    <cellStyle name="Gevolgde hyperlink" xfId="13" builtinId="9" hidden="1"/>
    <cellStyle name="Gevolgde hyperlink" xfId="15" builtinId="9" hidden="1"/>
    <cellStyle name="Gevolgde hyperlink" xfId="17" builtinId="9" hidden="1"/>
    <cellStyle name="Gevolgde hyperlink" xfId="7" builtinId="9" hidden="1"/>
    <cellStyle name="Gevolgde hyperlink" xfId="9" builtinId="9" hidden="1"/>
    <cellStyle name="Gevolgde hyperlink" xfId="5" builtinId="9" hidden="1"/>
    <cellStyle name="Gevolgde hyperlink" xfId="3" builtinId="9" hidden="1"/>
    <cellStyle name="Hyperlink" xfId="16" builtinId="8" hidden="1"/>
    <cellStyle name="Hyperlink" xfId="8" builtinId="8" hidden="1"/>
    <cellStyle name="Hyperlink" xfId="10" builtinId="8" hidden="1"/>
    <cellStyle name="Hyperlink" xfId="12" builtinId="8" hidden="1"/>
    <cellStyle name="Hyperlink" xfId="14" builtinId="8" hidden="1"/>
    <cellStyle name="Hyperlink" xfId="4" builtinId="8" hidden="1"/>
    <cellStyle name="Hyperlink" xfId="6" builtinId="8" hidden="1"/>
    <cellStyle name="Hyperlink" xfId="2" builtinId="8" hidden="1"/>
    <cellStyle name="Invoer" xfId="18" builtinId="20"/>
    <cellStyle name="Normal 2" xfId="1" xr:uid="{00000000-0005-0000-0000-000012000000}"/>
    <cellStyle name="Standaard" xfId="0" builtinId="0"/>
  </cellStyles>
  <dxfs count="4">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9"/>
  <sheetViews>
    <sheetView tabSelected="1" zoomScale="80" zoomScaleNormal="80" zoomScalePageLayoutView="60" workbookViewId="0">
      <pane ySplit="1" topLeftCell="A56" activePane="bottomLeft" state="frozen"/>
      <selection pane="bottomLeft"/>
    </sheetView>
  </sheetViews>
  <sheetFormatPr defaultColWidth="36.28515625" defaultRowHeight="15.75" x14ac:dyDescent="0.25"/>
  <cols>
    <col min="1" max="1" width="50.7109375" style="1" customWidth="1"/>
    <col min="2" max="2" width="43.140625" style="1" customWidth="1"/>
    <col min="3" max="3" width="45.7109375" style="1" customWidth="1"/>
    <col min="4" max="4" width="47.140625" style="1" customWidth="1"/>
    <col min="5" max="6" width="48" style="1" bestFit="1" customWidth="1"/>
    <col min="7" max="16384" width="36.28515625" style="1"/>
  </cols>
  <sheetData>
    <row r="1" spans="1:6" ht="40.9" customHeight="1" x14ac:dyDescent="0.25">
      <c r="A1" s="11" t="s">
        <v>0</v>
      </c>
      <c r="B1" s="17" t="s">
        <v>1</v>
      </c>
      <c r="C1" s="17" t="s">
        <v>2</v>
      </c>
      <c r="D1" s="17" t="s">
        <v>3</v>
      </c>
      <c r="E1" s="17" t="s">
        <v>4</v>
      </c>
      <c r="F1" s="17" t="s">
        <v>5</v>
      </c>
    </row>
    <row r="2" spans="1:6" ht="31.5" x14ac:dyDescent="0.25">
      <c r="A2" s="23" t="s">
        <v>6</v>
      </c>
      <c r="B2" s="9" t="s">
        <v>7</v>
      </c>
      <c r="C2" s="9" t="s">
        <v>8</v>
      </c>
      <c r="D2" s="9" t="s">
        <v>9</v>
      </c>
      <c r="E2" s="9" t="s">
        <v>10</v>
      </c>
      <c r="F2" s="9" t="s">
        <v>11</v>
      </c>
    </row>
    <row r="3" spans="1:6" x14ac:dyDescent="0.25">
      <c r="A3" s="23" t="s">
        <v>12</v>
      </c>
      <c r="B3" s="16">
        <v>1997</v>
      </c>
      <c r="C3" s="16">
        <v>2996</v>
      </c>
      <c r="D3" s="16">
        <v>1997</v>
      </c>
      <c r="E3" s="16">
        <v>2995</v>
      </c>
      <c r="F3" s="16">
        <v>1997</v>
      </c>
    </row>
    <row r="4" spans="1:6" x14ac:dyDescent="0.25">
      <c r="A4" s="23" t="s">
        <v>13</v>
      </c>
      <c r="B4" s="9" t="s">
        <v>103</v>
      </c>
      <c r="C4" s="9" t="s">
        <v>103</v>
      </c>
      <c r="D4" s="9" t="s">
        <v>103</v>
      </c>
      <c r="E4" s="9" t="s">
        <v>103</v>
      </c>
      <c r="F4" s="9" t="s">
        <v>103</v>
      </c>
    </row>
    <row r="5" spans="1:6" x14ac:dyDescent="0.25">
      <c r="A5" s="23" t="s">
        <v>14</v>
      </c>
      <c r="B5" s="14">
        <v>16.5</v>
      </c>
      <c r="C5" s="14">
        <v>15.5</v>
      </c>
      <c r="D5" s="14">
        <v>10.5</v>
      </c>
      <c r="E5" s="14">
        <v>10.5</v>
      </c>
      <c r="F5" s="14">
        <v>9.5</v>
      </c>
    </row>
    <row r="6" spans="1:6" ht="31.5" x14ac:dyDescent="0.25">
      <c r="A6" s="23" t="s">
        <v>15</v>
      </c>
      <c r="B6" s="9" t="s">
        <v>16</v>
      </c>
      <c r="C6" s="9" t="s">
        <v>16</v>
      </c>
      <c r="D6" s="14" t="s">
        <v>17</v>
      </c>
      <c r="E6" s="9" t="s">
        <v>16</v>
      </c>
      <c r="F6" s="13" t="s">
        <v>18</v>
      </c>
    </row>
    <row r="7" spans="1:6" x14ac:dyDescent="0.25">
      <c r="A7" s="23" t="s">
        <v>19</v>
      </c>
      <c r="B7" s="9" t="s">
        <v>109</v>
      </c>
      <c r="C7" s="9" t="s">
        <v>113</v>
      </c>
      <c r="D7" s="9" t="s">
        <v>116</v>
      </c>
      <c r="E7" s="9" t="s">
        <v>118</v>
      </c>
      <c r="F7" s="9" t="s">
        <v>120</v>
      </c>
    </row>
    <row r="8" spans="1:6" x14ac:dyDescent="0.25">
      <c r="A8" s="23" t="s">
        <v>20</v>
      </c>
      <c r="B8" s="3" t="s">
        <v>110</v>
      </c>
      <c r="C8" s="9" t="s">
        <v>114</v>
      </c>
      <c r="D8" s="3" t="s">
        <v>117</v>
      </c>
      <c r="E8" s="9" t="s">
        <v>119</v>
      </c>
      <c r="F8" s="9" t="s">
        <v>121</v>
      </c>
    </row>
    <row r="9" spans="1:6" x14ac:dyDescent="0.25">
      <c r="A9" s="37" t="s">
        <v>21</v>
      </c>
      <c r="B9" s="3" t="s">
        <v>22</v>
      </c>
      <c r="C9" s="3" t="s">
        <v>22</v>
      </c>
      <c r="D9" s="3" t="s">
        <v>22</v>
      </c>
      <c r="E9" s="3" t="s">
        <v>22</v>
      </c>
      <c r="F9" s="3" t="s">
        <v>22</v>
      </c>
    </row>
    <row r="10" spans="1:6" x14ac:dyDescent="0.25">
      <c r="A10" s="23" t="s">
        <v>23</v>
      </c>
      <c r="B10" s="9" t="s">
        <v>24</v>
      </c>
      <c r="C10" s="9" t="s">
        <v>24</v>
      </c>
      <c r="D10" s="9" t="s">
        <v>24</v>
      </c>
      <c r="E10" s="9" t="s">
        <v>24</v>
      </c>
      <c r="F10" s="9" t="s">
        <v>24</v>
      </c>
    </row>
    <row r="11" spans="1:6" s="4" customFormat="1" x14ac:dyDescent="0.25">
      <c r="A11" s="23" t="s">
        <v>25</v>
      </c>
      <c r="B11" s="38">
        <v>5.25</v>
      </c>
      <c r="C11" s="38">
        <v>5.5</v>
      </c>
      <c r="D11" s="38">
        <v>4.7140000000000004</v>
      </c>
      <c r="E11" s="38">
        <v>5.5</v>
      </c>
      <c r="F11" s="38">
        <v>4.7140000000000004</v>
      </c>
    </row>
    <row r="12" spans="1:6" s="4" customFormat="1" x14ac:dyDescent="0.25">
      <c r="A12" s="23" t="s">
        <v>26</v>
      </c>
      <c r="B12" s="38">
        <v>3.36</v>
      </c>
      <c r="C12" s="38">
        <v>3.52</v>
      </c>
      <c r="D12" s="38">
        <v>3.1429999999999998</v>
      </c>
      <c r="E12" s="38">
        <v>3.52</v>
      </c>
      <c r="F12" s="38">
        <v>3.1429999999999998</v>
      </c>
    </row>
    <row r="13" spans="1:6" s="4" customFormat="1" x14ac:dyDescent="0.25">
      <c r="A13" s="23" t="s">
        <v>27</v>
      </c>
      <c r="B13" s="38">
        <v>2.1720000000000002</v>
      </c>
      <c r="C13" s="38">
        <v>2.2000000000000002</v>
      </c>
      <c r="D13" s="38">
        <v>2.1059999999999999</v>
      </c>
      <c r="E13" s="38">
        <v>2.2000000000000002</v>
      </c>
      <c r="F13" s="38">
        <v>2.1059999999999999</v>
      </c>
    </row>
    <row r="14" spans="1:6" s="4" customFormat="1" x14ac:dyDescent="0.25">
      <c r="A14" s="23" t="s">
        <v>28</v>
      </c>
      <c r="B14" s="38">
        <v>1.72</v>
      </c>
      <c r="C14" s="38">
        <v>1.72</v>
      </c>
      <c r="D14" s="38">
        <v>1.667</v>
      </c>
      <c r="E14" s="38">
        <v>1.72</v>
      </c>
      <c r="F14" s="38">
        <v>1.667</v>
      </c>
    </row>
    <row r="15" spans="1:6" s="4" customFormat="1" x14ac:dyDescent="0.25">
      <c r="A15" s="23" t="s">
        <v>29</v>
      </c>
      <c r="B15" s="38">
        <v>1.3160000000000001</v>
      </c>
      <c r="C15" s="38">
        <v>1.3169999999999999</v>
      </c>
      <c r="D15" s="38">
        <v>1.2849999999999999</v>
      </c>
      <c r="E15" s="38">
        <v>1.3169999999999999</v>
      </c>
      <c r="F15" s="38">
        <v>1.2849999999999999</v>
      </c>
    </row>
    <row r="16" spans="1:6" s="4" customFormat="1" x14ac:dyDescent="0.25">
      <c r="A16" s="23" t="s">
        <v>30</v>
      </c>
      <c r="B16" s="38">
        <v>1</v>
      </c>
      <c r="C16" s="38">
        <v>1</v>
      </c>
      <c r="D16" s="38">
        <v>1</v>
      </c>
      <c r="E16" s="38">
        <v>1</v>
      </c>
      <c r="F16" s="38">
        <v>1</v>
      </c>
    </row>
    <row r="17" spans="1:6" s="4" customFormat="1" x14ac:dyDescent="0.25">
      <c r="A17" s="23" t="s">
        <v>31</v>
      </c>
      <c r="B17" s="38">
        <v>0.82199999999999995</v>
      </c>
      <c r="C17" s="38">
        <v>0.82299999999999995</v>
      </c>
      <c r="D17" s="38">
        <v>0.83899999999999997</v>
      </c>
      <c r="E17" s="38">
        <v>0.82299999999999995</v>
      </c>
      <c r="F17" s="38">
        <v>0.83899999999999997</v>
      </c>
    </row>
    <row r="18" spans="1:6" s="4" customFormat="1" x14ac:dyDescent="0.25">
      <c r="A18" s="23" t="s">
        <v>32</v>
      </c>
      <c r="B18" s="38">
        <v>0.64</v>
      </c>
      <c r="C18" s="38">
        <v>0.64</v>
      </c>
      <c r="D18" s="38">
        <v>0.66700000000000004</v>
      </c>
      <c r="E18" s="38">
        <v>0.64</v>
      </c>
      <c r="F18" s="38">
        <v>0.66700000000000004</v>
      </c>
    </row>
    <row r="19" spans="1:6" s="4" customFormat="1" x14ac:dyDescent="0.25">
      <c r="A19" s="23" t="s">
        <v>33</v>
      </c>
      <c r="B19" s="14" t="s">
        <v>111</v>
      </c>
      <c r="C19" s="14" t="s">
        <v>112</v>
      </c>
      <c r="D19" s="14" t="s">
        <v>115</v>
      </c>
      <c r="E19" s="14" t="s">
        <v>112</v>
      </c>
      <c r="F19" s="14" t="s">
        <v>122</v>
      </c>
    </row>
    <row r="20" spans="1:6" s="4" customFormat="1" x14ac:dyDescent="0.25">
      <c r="A20" s="23" t="s">
        <v>34</v>
      </c>
      <c r="B20" s="9">
        <v>3.23</v>
      </c>
      <c r="C20" s="9">
        <v>3.23</v>
      </c>
      <c r="D20" s="9">
        <v>3.73</v>
      </c>
      <c r="E20" s="9">
        <v>3.73</v>
      </c>
      <c r="F20" s="9">
        <v>3.73</v>
      </c>
    </row>
    <row r="21" spans="1:6" x14ac:dyDescent="0.25">
      <c r="A21" s="23" t="s">
        <v>35</v>
      </c>
      <c r="B21" s="9">
        <v>62</v>
      </c>
      <c r="C21" s="9">
        <v>68</v>
      </c>
      <c r="D21" s="9">
        <v>83</v>
      </c>
      <c r="E21" s="9">
        <v>83</v>
      </c>
      <c r="F21" s="9">
        <v>69</v>
      </c>
    </row>
    <row r="22" spans="1:6" x14ac:dyDescent="0.25">
      <c r="A22" s="23" t="s">
        <v>36</v>
      </c>
      <c r="B22" s="9">
        <v>17</v>
      </c>
      <c r="C22" s="9">
        <v>17</v>
      </c>
      <c r="D22" s="9" t="s">
        <v>17</v>
      </c>
      <c r="E22" s="9" t="s">
        <v>17</v>
      </c>
      <c r="F22" s="9" t="s">
        <v>17</v>
      </c>
    </row>
    <row r="23" spans="1:6" x14ac:dyDescent="0.25">
      <c r="A23" s="23" t="s">
        <v>37</v>
      </c>
      <c r="B23" s="9">
        <v>350</v>
      </c>
      <c r="C23" s="9">
        <v>370</v>
      </c>
      <c r="D23" s="9">
        <v>350</v>
      </c>
      <c r="E23" s="9">
        <v>370</v>
      </c>
      <c r="F23" s="9">
        <v>370</v>
      </c>
    </row>
    <row r="24" spans="1:6" x14ac:dyDescent="0.25">
      <c r="A24" s="23" t="s">
        <v>38</v>
      </c>
      <c r="B24" s="9">
        <v>325</v>
      </c>
      <c r="C24" s="9">
        <v>325</v>
      </c>
      <c r="D24" s="9">
        <v>325</v>
      </c>
      <c r="E24" s="9">
        <v>325</v>
      </c>
      <c r="F24" s="9">
        <v>325</v>
      </c>
    </row>
    <row r="25" spans="1:6" ht="16.149999999999999" customHeight="1" x14ac:dyDescent="0.25">
      <c r="A25" s="24" t="s">
        <v>39</v>
      </c>
      <c r="B25" s="48" t="s">
        <v>40</v>
      </c>
      <c r="C25" s="49"/>
      <c r="D25" s="49"/>
      <c r="E25" s="49"/>
      <c r="F25" s="50"/>
    </row>
    <row r="26" spans="1:6" ht="15" customHeight="1" x14ac:dyDescent="0.25">
      <c r="A26" s="23" t="s">
        <v>41</v>
      </c>
      <c r="B26" s="76" t="s">
        <v>42</v>
      </c>
      <c r="C26" s="77"/>
      <c r="D26" s="77"/>
      <c r="E26" s="77"/>
      <c r="F26" s="78"/>
    </row>
    <row r="27" spans="1:6" ht="13.9" customHeight="1" x14ac:dyDescent="0.25">
      <c r="A27" s="25" t="s">
        <v>43</v>
      </c>
      <c r="B27" s="76" t="s">
        <v>44</v>
      </c>
      <c r="C27" s="77"/>
      <c r="D27" s="77"/>
      <c r="E27" s="77"/>
      <c r="F27" s="78"/>
    </row>
    <row r="28" spans="1:6" ht="15.4" customHeight="1" x14ac:dyDescent="0.25">
      <c r="A28" s="26" t="s">
        <v>45</v>
      </c>
      <c r="B28" s="76" t="s">
        <v>46</v>
      </c>
      <c r="C28" s="77"/>
      <c r="D28" s="77"/>
      <c r="E28" s="77"/>
      <c r="F28" s="78"/>
    </row>
    <row r="29" spans="1:6" ht="7.5" customHeight="1" x14ac:dyDescent="0.25">
      <c r="A29" s="2"/>
      <c r="B29" s="39"/>
      <c r="C29" s="39"/>
      <c r="D29" s="39"/>
      <c r="E29" s="39"/>
      <c r="F29" s="39"/>
    </row>
    <row r="30" spans="1:6" x14ac:dyDescent="0.25">
      <c r="A30" s="82" t="s">
        <v>47</v>
      </c>
      <c r="B30" s="82"/>
      <c r="C30" s="82"/>
      <c r="D30" s="82"/>
      <c r="E30" s="82"/>
      <c r="F30" s="82"/>
    </row>
    <row r="31" spans="1:6" x14ac:dyDescent="0.25">
      <c r="A31" s="40" t="s">
        <v>48</v>
      </c>
      <c r="B31" s="67">
        <v>4797</v>
      </c>
      <c r="C31" s="68"/>
      <c r="D31" s="68"/>
      <c r="E31" s="68"/>
      <c r="F31" s="69"/>
    </row>
    <row r="32" spans="1:6" x14ac:dyDescent="0.25">
      <c r="A32" s="23" t="s">
        <v>49</v>
      </c>
      <c r="B32" s="67" t="s">
        <v>123</v>
      </c>
      <c r="C32" s="68"/>
      <c r="D32" s="68"/>
      <c r="E32" s="68"/>
      <c r="F32" s="69"/>
    </row>
    <row r="33" spans="1:6" x14ac:dyDescent="0.25">
      <c r="A33" s="23" t="s">
        <v>50</v>
      </c>
      <c r="B33" s="67">
        <v>2041</v>
      </c>
      <c r="C33" s="68"/>
      <c r="D33" s="68"/>
      <c r="E33" s="68"/>
      <c r="F33" s="69"/>
    </row>
    <row r="34" spans="1:6" x14ac:dyDescent="0.25">
      <c r="A34" s="23" t="s">
        <v>51</v>
      </c>
      <c r="B34" s="70">
        <v>2147</v>
      </c>
      <c r="C34" s="71"/>
      <c r="D34" s="71"/>
      <c r="E34" s="71"/>
      <c r="F34" s="72"/>
    </row>
    <row r="35" spans="1:6" x14ac:dyDescent="0.25">
      <c r="A35" s="23" t="s">
        <v>52</v>
      </c>
      <c r="B35" s="67">
        <v>2874</v>
      </c>
      <c r="C35" s="68"/>
      <c r="D35" s="68"/>
      <c r="E35" s="68"/>
      <c r="F35" s="69"/>
    </row>
    <row r="36" spans="1:6" x14ac:dyDescent="0.25">
      <c r="A36" s="23" t="s">
        <v>53</v>
      </c>
      <c r="B36" s="73">
        <v>834</v>
      </c>
      <c r="C36" s="74"/>
      <c r="D36" s="74"/>
      <c r="E36" s="74"/>
      <c r="F36" s="75"/>
    </row>
    <row r="37" spans="1:6" x14ac:dyDescent="0.25">
      <c r="A37" s="23" t="s">
        <v>54</v>
      </c>
      <c r="B37" s="67">
        <v>1089</v>
      </c>
      <c r="C37" s="68"/>
      <c r="D37" s="68"/>
      <c r="E37" s="68"/>
      <c r="F37" s="69"/>
    </row>
    <row r="38" spans="1:6" x14ac:dyDescent="0.25">
      <c r="A38" s="23" t="s">
        <v>55</v>
      </c>
      <c r="B38" s="76" t="s">
        <v>124</v>
      </c>
      <c r="C38" s="77"/>
      <c r="D38" s="77"/>
      <c r="E38" s="77"/>
      <c r="F38" s="78"/>
    </row>
    <row r="39" spans="1:6" x14ac:dyDescent="0.25">
      <c r="A39" s="23" t="s">
        <v>56</v>
      </c>
      <c r="B39" s="76" t="s">
        <v>125</v>
      </c>
      <c r="C39" s="77"/>
      <c r="D39" s="77"/>
      <c r="E39" s="77"/>
      <c r="F39" s="78"/>
    </row>
    <row r="40" spans="1:6" x14ac:dyDescent="0.25">
      <c r="A40" s="23" t="s">
        <v>57</v>
      </c>
      <c r="B40" s="48">
        <v>11.94</v>
      </c>
      <c r="C40" s="49"/>
      <c r="D40" s="49"/>
      <c r="E40" s="49"/>
      <c r="F40" s="50"/>
    </row>
    <row r="41" spans="1:6" x14ac:dyDescent="0.25">
      <c r="A41" s="27" t="s">
        <v>58</v>
      </c>
      <c r="B41" s="48">
        <v>2.52</v>
      </c>
      <c r="C41" s="49"/>
      <c r="D41" s="49"/>
      <c r="E41" s="49"/>
      <c r="F41" s="50"/>
    </row>
    <row r="42" spans="1:6" x14ac:dyDescent="0.25">
      <c r="A42" s="23" t="s">
        <v>59</v>
      </c>
      <c r="B42" s="9">
        <v>0.32</v>
      </c>
      <c r="C42" s="9">
        <v>0.33</v>
      </c>
      <c r="D42" s="9">
        <v>0.32</v>
      </c>
      <c r="E42" s="9">
        <v>0.33</v>
      </c>
      <c r="F42" s="9">
        <v>0.33</v>
      </c>
    </row>
    <row r="43" spans="1:6" ht="7.5" customHeight="1" x14ac:dyDescent="0.25">
      <c r="A43" s="10"/>
      <c r="B43" s="10"/>
      <c r="C43" s="10"/>
      <c r="D43" s="10"/>
      <c r="E43" s="10"/>
      <c r="F43" s="10"/>
    </row>
    <row r="44" spans="1:6" x14ac:dyDescent="0.25">
      <c r="A44" s="64" t="s">
        <v>60</v>
      </c>
      <c r="B44" s="65"/>
      <c r="C44" s="65"/>
      <c r="D44" s="65"/>
      <c r="E44" s="65"/>
      <c r="F44" s="66"/>
    </row>
    <row r="45" spans="1:6" x14ac:dyDescent="0.25">
      <c r="A45" s="28" t="s">
        <v>61</v>
      </c>
      <c r="B45" s="51" t="s">
        <v>62</v>
      </c>
      <c r="C45" s="52"/>
      <c r="D45" s="52"/>
      <c r="E45" s="52"/>
      <c r="F45" s="53"/>
    </row>
    <row r="46" spans="1:6" x14ac:dyDescent="0.25">
      <c r="A46" s="29" t="s">
        <v>63</v>
      </c>
      <c r="B46" s="51" t="s">
        <v>126</v>
      </c>
      <c r="C46" s="52"/>
      <c r="D46" s="52"/>
      <c r="E46" s="52"/>
      <c r="F46" s="53"/>
    </row>
    <row r="47" spans="1:6" x14ac:dyDescent="0.25">
      <c r="A47" s="30" t="s">
        <v>64</v>
      </c>
      <c r="B47" s="54" t="s">
        <v>65</v>
      </c>
      <c r="C47" s="55"/>
      <c r="D47" s="55"/>
      <c r="E47" s="55"/>
      <c r="F47" s="56"/>
    </row>
    <row r="48" spans="1:6" x14ac:dyDescent="0.25">
      <c r="A48" s="30" t="s">
        <v>66</v>
      </c>
      <c r="B48" s="57" t="s">
        <v>127</v>
      </c>
      <c r="C48" s="58"/>
      <c r="D48" s="58"/>
      <c r="E48" s="58"/>
      <c r="F48" s="59"/>
    </row>
    <row r="49" spans="1:6" x14ac:dyDescent="0.25">
      <c r="A49" s="30" t="s">
        <v>67</v>
      </c>
      <c r="B49" s="60">
        <v>1245</v>
      </c>
      <c r="C49" s="61"/>
      <c r="D49" s="61"/>
      <c r="E49" s="61"/>
      <c r="F49" s="62"/>
    </row>
    <row r="50" spans="1:6" s="4" customFormat="1" ht="9.4" customHeight="1" x14ac:dyDescent="0.25">
      <c r="A50" s="5"/>
      <c r="B50" s="18"/>
      <c r="C50" s="18"/>
      <c r="D50" s="18"/>
      <c r="E50" s="19"/>
      <c r="F50" s="19"/>
    </row>
    <row r="51" spans="1:6" x14ac:dyDescent="0.25">
      <c r="A51" s="83" t="s">
        <v>68</v>
      </c>
      <c r="B51" s="83"/>
      <c r="C51" s="83"/>
      <c r="D51" s="83"/>
      <c r="E51" s="83"/>
      <c r="F51" s="83"/>
    </row>
    <row r="52" spans="1:6" s="4" customFormat="1" x14ac:dyDescent="0.25">
      <c r="A52" s="31" t="s">
        <v>69</v>
      </c>
      <c r="B52" s="63" t="s">
        <v>70</v>
      </c>
      <c r="C52" s="63"/>
      <c r="D52" s="63"/>
      <c r="E52" s="63"/>
      <c r="F52" s="20" t="s">
        <v>71</v>
      </c>
    </row>
    <row r="53" spans="1:6" s="4" customFormat="1" x14ac:dyDescent="0.25">
      <c r="A53" s="32" t="s">
        <v>72</v>
      </c>
      <c r="B53" s="63" t="s">
        <v>73</v>
      </c>
      <c r="C53" s="63"/>
      <c r="D53" s="63"/>
      <c r="E53" s="63"/>
      <c r="F53" s="20" t="s">
        <v>74</v>
      </c>
    </row>
    <row r="54" spans="1:6" s="4" customFormat="1" x14ac:dyDescent="0.25">
      <c r="A54" s="24" t="s">
        <v>75</v>
      </c>
      <c r="B54" s="48" t="s">
        <v>76</v>
      </c>
      <c r="C54" s="49"/>
      <c r="D54" s="49"/>
      <c r="E54" s="50"/>
      <c r="F54" s="12" t="s">
        <v>77</v>
      </c>
    </row>
    <row r="55" spans="1:6" s="4" customFormat="1" ht="16.149999999999999" customHeight="1" x14ac:dyDescent="0.25">
      <c r="A55" s="32" t="s">
        <v>78</v>
      </c>
      <c r="B55" s="48" t="s">
        <v>79</v>
      </c>
      <c r="C55" s="49"/>
      <c r="D55" s="49"/>
      <c r="E55" s="49"/>
      <c r="F55" s="50"/>
    </row>
    <row r="56" spans="1:6" s="4" customFormat="1" ht="16.149999999999999" customHeight="1" x14ac:dyDescent="0.25">
      <c r="A56" s="33" t="s">
        <v>80</v>
      </c>
      <c r="B56" s="73" t="s">
        <v>81</v>
      </c>
      <c r="C56" s="74"/>
      <c r="D56" s="74"/>
      <c r="E56" s="75"/>
      <c r="F56" s="12" t="s">
        <v>82</v>
      </c>
    </row>
    <row r="57" spans="1:6" ht="9.4" customHeight="1" x14ac:dyDescent="0.25">
      <c r="A57" s="79"/>
      <c r="B57" s="79"/>
      <c r="C57" s="79"/>
      <c r="D57" s="79"/>
      <c r="E57" s="79"/>
      <c r="F57" s="10"/>
    </row>
    <row r="58" spans="1:6" s="6" customFormat="1" x14ac:dyDescent="0.25">
      <c r="A58" s="80" t="s">
        <v>83</v>
      </c>
      <c r="B58" s="80"/>
      <c r="C58" s="80"/>
      <c r="D58" s="80"/>
      <c r="E58" s="80"/>
      <c r="F58" s="80"/>
    </row>
    <row r="59" spans="1:6" s="6" customFormat="1" x14ac:dyDescent="0.25">
      <c r="A59" s="29" t="s">
        <v>84</v>
      </c>
      <c r="B59" s="21">
        <v>1928</v>
      </c>
      <c r="C59" s="21">
        <v>2049</v>
      </c>
      <c r="D59" s="21">
        <v>1875</v>
      </c>
      <c r="E59" s="21">
        <v>2010</v>
      </c>
      <c r="F59" s="21">
        <v>2205</v>
      </c>
    </row>
    <row r="60" spans="1:6" s="6" customFormat="1" x14ac:dyDescent="0.25">
      <c r="A60" s="33" t="s">
        <v>85</v>
      </c>
      <c r="B60" s="15">
        <v>2003</v>
      </c>
      <c r="C60" s="15">
        <v>2124</v>
      </c>
      <c r="D60" s="15">
        <v>1950</v>
      </c>
      <c r="E60" s="15">
        <v>2085</v>
      </c>
      <c r="F60" s="15">
        <v>2280</v>
      </c>
    </row>
    <row r="61" spans="1:6" s="7" customFormat="1" ht="17.100000000000001" customHeight="1" x14ac:dyDescent="0.25">
      <c r="A61" s="33" t="s">
        <v>86</v>
      </c>
      <c r="B61" s="16">
        <v>2400</v>
      </c>
      <c r="C61" s="16">
        <v>2500</v>
      </c>
      <c r="D61" s="16">
        <v>2400</v>
      </c>
      <c r="E61" s="16">
        <v>2500</v>
      </c>
      <c r="F61" s="16">
        <v>2000</v>
      </c>
    </row>
    <row r="62" spans="1:6" s="6" customFormat="1" x14ac:dyDescent="0.25">
      <c r="A62" s="32" t="s">
        <v>87</v>
      </c>
      <c r="B62" s="9">
        <v>750</v>
      </c>
      <c r="C62" s="9">
        <v>750</v>
      </c>
      <c r="D62" s="9">
        <v>750</v>
      </c>
      <c r="E62" s="9">
        <v>750</v>
      </c>
      <c r="F62" s="12">
        <v>750</v>
      </c>
    </row>
    <row r="63" spans="1:6" s="4" customFormat="1" ht="9.4" customHeight="1" x14ac:dyDescent="0.25">
      <c r="A63" s="10"/>
      <c r="B63" s="10"/>
      <c r="C63" s="10"/>
      <c r="D63" s="10"/>
      <c r="E63" s="41"/>
      <c r="F63" s="41"/>
    </row>
    <row r="64" spans="1:6" x14ac:dyDescent="0.25">
      <c r="A64" s="81" t="s">
        <v>88</v>
      </c>
      <c r="B64" s="81"/>
      <c r="C64" s="81"/>
      <c r="D64" s="81"/>
      <c r="E64" s="81"/>
      <c r="F64" s="81"/>
    </row>
    <row r="65" spans="1:10" s="4" customFormat="1" x14ac:dyDescent="0.25">
      <c r="A65" s="33" t="s">
        <v>128</v>
      </c>
      <c r="B65" s="9">
        <v>8.3000000000000007</v>
      </c>
      <c r="C65" s="9">
        <v>6.5</v>
      </c>
      <c r="D65" s="9">
        <v>7.5</v>
      </c>
      <c r="E65" s="9">
        <v>5.5</v>
      </c>
      <c r="F65" s="9">
        <v>5.4</v>
      </c>
      <c r="G65" s="43"/>
      <c r="H65" s="43"/>
      <c r="I65" s="43"/>
      <c r="J65" s="43"/>
    </row>
    <row r="66" spans="1:10" s="4" customFormat="1" x14ac:dyDescent="0.25">
      <c r="A66" s="33" t="s">
        <v>129</v>
      </c>
      <c r="B66" s="42">
        <v>6.1</v>
      </c>
      <c r="C66" s="42">
        <v>4.5</v>
      </c>
      <c r="D66" s="42">
        <v>5.2</v>
      </c>
      <c r="E66" s="42">
        <v>3.3</v>
      </c>
      <c r="F66" s="42">
        <v>3.4</v>
      </c>
      <c r="G66" s="43"/>
      <c r="H66" s="43"/>
      <c r="I66" s="43"/>
      <c r="J66" s="43"/>
    </row>
    <row r="67" spans="1:10" s="4" customFormat="1" x14ac:dyDescent="0.25">
      <c r="A67" s="33" t="s">
        <v>96</v>
      </c>
      <c r="B67" s="9">
        <v>210</v>
      </c>
      <c r="C67" s="9">
        <v>230</v>
      </c>
      <c r="D67" s="9">
        <v>217</v>
      </c>
      <c r="E67" s="9">
        <v>250</v>
      </c>
      <c r="F67" s="9">
        <v>209</v>
      </c>
      <c r="G67" s="43"/>
      <c r="H67" s="43"/>
      <c r="I67" s="43"/>
      <c r="J67" s="43"/>
    </row>
    <row r="68" spans="1:10" ht="34.9" customHeight="1" x14ac:dyDescent="0.25">
      <c r="A68" s="33" t="s">
        <v>97</v>
      </c>
      <c r="B68" s="3" t="s">
        <v>130</v>
      </c>
      <c r="C68" s="9" t="s">
        <v>131</v>
      </c>
      <c r="D68" s="9" t="s">
        <v>132</v>
      </c>
      <c r="E68" s="3" t="s">
        <v>133</v>
      </c>
      <c r="F68" s="3" t="s">
        <v>134</v>
      </c>
      <c r="G68" s="10"/>
      <c r="H68" s="10"/>
      <c r="I68" s="10"/>
      <c r="J68" s="10"/>
    </row>
    <row r="69" spans="1:10" ht="26.25" customHeight="1" x14ac:dyDescent="0.25">
      <c r="A69" s="34" t="s">
        <v>105</v>
      </c>
      <c r="B69" s="9" t="s">
        <v>89</v>
      </c>
      <c r="C69" s="9" t="s">
        <v>90</v>
      </c>
      <c r="D69" s="9" t="s">
        <v>91</v>
      </c>
      <c r="E69" s="35" t="s">
        <v>92</v>
      </c>
      <c r="F69" s="36" t="s">
        <v>93</v>
      </c>
      <c r="G69" s="10"/>
      <c r="H69" s="10"/>
      <c r="I69" s="10"/>
      <c r="J69" s="10"/>
    </row>
    <row r="70" spans="1:10" s="10" customFormat="1" ht="30" customHeight="1" x14ac:dyDescent="0.25">
      <c r="A70" s="34" t="s">
        <v>98</v>
      </c>
      <c r="B70" s="9" t="s">
        <v>17</v>
      </c>
      <c r="C70" s="9" t="s">
        <v>17</v>
      </c>
      <c r="D70" s="9" t="s">
        <v>17</v>
      </c>
      <c r="E70" s="9" t="s">
        <v>17</v>
      </c>
      <c r="F70" s="9">
        <v>64</v>
      </c>
    </row>
    <row r="71" spans="1:10" s="10" customFormat="1" ht="30" customHeight="1" x14ac:dyDescent="0.25">
      <c r="A71" s="33" t="s">
        <v>99</v>
      </c>
      <c r="B71" s="9" t="s">
        <v>17</v>
      </c>
      <c r="C71" s="9" t="s">
        <v>17</v>
      </c>
      <c r="D71" s="9" t="s">
        <v>17</v>
      </c>
      <c r="E71" s="9" t="s">
        <v>17</v>
      </c>
      <c r="F71" s="9" t="s">
        <v>100</v>
      </c>
    </row>
    <row r="72" spans="1:10" s="10" customFormat="1" ht="30" customHeight="1" x14ac:dyDescent="0.25">
      <c r="A72" s="33" t="s">
        <v>101</v>
      </c>
      <c r="B72" s="9" t="s">
        <v>17</v>
      </c>
      <c r="C72" s="9" t="s">
        <v>17</v>
      </c>
      <c r="D72" s="9" t="s">
        <v>17</v>
      </c>
      <c r="E72" s="9" t="s">
        <v>17</v>
      </c>
      <c r="F72" s="9" t="s">
        <v>102</v>
      </c>
    </row>
    <row r="73" spans="1:10" x14ac:dyDescent="0.25">
      <c r="A73" s="44"/>
      <c r="B73" s="8"/>
      <c r="C73" s="8"/>
      <c r="D73" s="8"/>
      <c r="E73" s="8"/>
      <c r="F73" s="8"/>
      <c r="G73" s="10"/>
      <c r="H73" s="10"/>
      <c r="I73" s="10"/>
      <c r="J73" s="10"/>
    </row>
    <row r="74" spans="1:10" ht="36" customHeight="1" x14ac:dyDescent="0.25">
      <c r="A74" s="45" t="s">
        <v>106</v>
      </c>
      <c r="B74" s="45"/>
      <c r="C74" s="45"/>
      <c r="D74" s="45"/>
      <c r="E74" s="45"/>
      <c r="F74" s="45"/>
      <c r="G74" s="22"/>
      <c r="H74" s="22"/>
      <c r="I74" s="22"/>
      <c r="J74" s="10"/>
    </row>
    <row r="75" spans="1:10" ht="15.75" customHeight="1" x14ac:dyDescent="0.25">
      <c r="A75" s="45" t="s">
        <v>94</v>
      </c>
      <c r="B75" s="45"/>
      <c r="C75" s="45"/>
      <c r="D75" s="45"/>
      <c r="E75" s="45"/>
      <c r="F75" s="45"/>
      <c r="G75" s="10"/>
      <c r="H75" s="10"/>
      <c r="I75" s="10"/>
      <c r="J75" s="10"/>
    </row>
    <row r="76" spans="1:10" x14ac:dyDescent="0.25">
      <c r="A76" s="46" t="s">
        <v>104</v>
      </c>
      <c r="B76" s="46"/>
      <c r="C76" s="46"/>
      <c r="D76" s="46"/>
      <c r="E76" s="46"/>
      <c r="F76" s="46"/>
      <c r="G76" s="10"/>
      <c r="H76" s="10"/>
      <c r="I76" s="10"/>
      <c r="J76" s="10"/>
    </row>
    <row r="77" spans="1:10" x14ac:dyDescent="0.25">
      <c r="A77" s="46" t="s">
        <v>107</v>
      </c>
      <c r="B77" s="46"/>
      <c r="C77" s="46"/>
      <c r="D77" s="46"/>
      <c r="E77" s="46"/>
      <c r="F77" s="46"/>
      <c r="G77" s="10"/>
      <c r="H77" s="10"/>
      <c r="I77" s="10"/>
      <c r="J77" s="10"/>
    </row>
    <row r="78" spans="1:10" ht="18" customHeight="1" x14ac:dyDescent="0.25">
      <c r="A78" s="47" t="s">
        <v>108</v>
      </c>
      <c r="B78" s="47"/>
      <c r="C78" s="47"/>
      <c r="D78" s="47"/>
      <c r="E78" s="47"/>
      <c r="F78" s="47"/>
      <c r="G78" s="10"/>
      <c r="H78" s="10"/>
      <c r="I78" s="10"/>
      <c r="J78" s="10"/>
    </row>
    <row r="79" spans="1:10" ht="31.5" customHeight="1" x14ac:dyDescent="0.25">
      <c r="A79" s="47" t="s">
        <v>95</v>
      </c>
      <c r="B79" s="47"/>
      <c r="C79" s="47"/>
      <c r="D79" s="47"/>
      <c r="E79" s="47"/>
      <c r="F79" s="47"/>
      <c r="G79" s="10"/>
      <c r="H79" s="10"/>
      <c r="I79" s="10"/>
      <c r="J79" s="10"/>
    </row>
  </sheetData>
  <mergeCells count="37">
    <mergeCell ref="A74:F74"/>
    <mergeCell ref="B25:F25"/>
    <mergeCell ref="B26:F26"/>
    <mergeCell ref="B27:F27"/>
    <mergeCell ref="B28:F28"/>
    <mergeCell ref="B31:F31"/>
    <mergeCell ref="A57:E57"/>
    <mergeCell ref="A58:F58"/>
    <mergeCell ref="A64:F64"/>
    <mergeCell ref="A30:F30"/>
    <mergeCell ref="B54:E54"/>
    <mergeCell ref="B56:E56"/>
    <mergeCell ref="A51:F51"/>
    <mergeCell ref="B32:F32"/>
    <mergeCell ref="B38:F38"/>
    <mergeCell ref="B39:F39"/>
    <mergeCell ref="B40:F40"/>
    <mergeCell ref="B41:F41"/>
    <mergeCell ref="A44:F44"/>
    <mergeCell ref="B33:F33"/>
    <mergeCell ref="B34:F34"/>
    <mergeCell ref="B35:F35"/>
    <mergeCell ref="B36:F36"/>
    <mergeCell ref="B37:F37"/>
    <mergeCell ref="B55:F55"/>
    <mergeCell ref="B45:F45"/>
    <mergeCell ref="B46:F46"/>
    <mergeCell ref="B47:F47"/>
    <mergeCell ref="B48:F48"/>
    <mergeCell ref="B49:F49"/>
    <mergeCell ref="B53:E53"/>
    <mergeCell ref="B52:E52"/>
    <mergeCell ref="A75:F75"/>
    <mergeCell ref="A76:F76"/>
    <mergeCell ref="A77:F77"/>
    <mergeCell ref="A78:F78"/>
    <mergeCell ref="A79:F79"/>
  </mergeCells>
  <phoneticPr fontId="15" type="noConversion"/>
  <conditionalFormatting sqref="E7">
    <cfRule type="containsText" dxfId="3" priority="82" operator="containsText" text="N/A">
      <formula>NOT(ISERROR(SEARCH(("N/A"),(E7))))</formula>
    </cfRule>
  </conditionalFormatting>
  <conditionalFormatting sqref="C7">
    <cfRule type="containsText" dxfId="2" priority="83" operator="containsText" text="N/A">
      <formula>NOT(ISERROR(SEARCH(("N/A"),(C7))))</formula>
    </cfRule>
  </conditionalFormatting>
  <conditionalFormatting sqref="C7">
    <cfRule type="containsText" dxfId="1" priority="84" operator="containsText" text="N/A">
      <formula>NOT(ISERROR(SEARCH(("N/A"),(C7))))</formula>
    </cfRule>
  </conditionalFormatting>
  <conditionalFormatting sqref="F7">
    <cfRule type="containsText" dxfId="0" priority="3" operator="containsText" text="N/A">
      <formula>NOT(ISERROR(SEARCH(("N/A"),(F7))))</formula>
    </cfRule>
  </conditionalFormatting>
  <pageMargins left="0.7" right="0.7" top="0.75" bottom="0.75" header="0.3" footer="0.3"/>
  <pageSetup paperSize="8" scale="46" orientation="landscape"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1381081A55B144CAE1829C837ECE5DE" ma:contentTypeVersion="16" ma:contentTypeDescription="Create a new document." ma:contentTypeScope="" ma:versionID="7eea68365189d325d577b4dea095fbc9">
  <xsd:schema xmlns:xsd="http://www.w3.org/2001/XMLSchema" xmlns:xs="http://www.w3.org/2001/XMLSchema" xmlns:p="http://schemas.microsoft.com/office/2006/metadata/properties" xmlns:ns2="d18544f2-a095-45d4-897f-ed112e4ab2fe" xmlns:ns3="1b92c9e2-61e1-442e-96dc-46892552131d" xmlns:ns4="05df4186-6a79-4c36-aac8-0c44ed8cdcc7" targetNamespace="http://schemas.microsoft.com/office/2006/metadata/properties" ma:root="true" ma:fieldsID="4e661a17e0c8f44c0db6295f88a39c59" ns2:_="" ns3:_="" ns4:_="">
    <xsd:import namespace="d18544f2-a095-45d4-897f-ed112e4ab2fe"/>
    <xsd:import namespace="1b92c9e2-61e1-442e-96dc-46892552131d"/>
    <xsd:import namespace="05df4186-6a79-4c36-aac8-0c44ed8cdc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8544f2-a095-45d4-897f-ed112e4ab2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a9981d-741d-4dde-8b20-345ed497435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b92c9e2-61e1-442e-96dc-46892552131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df4186-6a79-4c36-aac8-0c44ed8cdcc7"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66f9826e-f2fd-4ac9-921f-3c6645591351}" ma:internalName="TaxCatchAll" ma:showField="CatchAllData" ma:web="1b92c9e2-61e1-442e-96dc-46892552131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05df4186-6a79-4c36-aac8-0c44ed8cdcc7" xsi:nil="true"/>
    <lcf76f155ced4ddcb4097134ff3c332f xmlns="d18544f2-a095-45d4-897f-ed112e4ab2f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1D164F-8A54-4186-B5E2-16F6E123A4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8544f2-a095-45d4-897f-ed112e4ab2fe"/>
    <ds:schemaRef ds:uri="1b92c9e2-61e1-442e-96dc-46892552131d"/>
    <ds:schemaRef ds:uri="05df4186-6a79-4c36-aac8-0c44ed8cdc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4B09C0-1125-4D7A-A337-D25F0521E060}">
  <ds:schemaRefs>
    <ds:schemaRef ds:uri="http://schemas.microsoft.com/office/2006/metadata/properties"/>
    <ds:schemaRef ds:uri="http://schemas.microsoft.com/office/infopath/2007/PartnerControls"/>
    <ds:schemaRef ds:uri="05df4186-6a79-4c36-aac8-0c44ed8cdcc7"/>
    <ds:schemaRef ds:uri="d18544f2-a095-45d4-897f-ed112e4ab2fe"/>
  </ds:schemaRefs>
</ds:datastoreItem>
</file>

<file path=customXml/itemProps3.xml><?xml version="1.0" encoding="utf-8"?>
<ds:datastoreItem xmlns:ds="http://schemas.openxmlformats.org/officeDocument/2006/customXml" ds:itemID="{1C509AA4-7604-43AC-80FD-5BBFF423DA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Range Rover Velar 24MY</vt:lpstr>
      <vt:lpstr>'Range Rover Velar 24MY'!Afdrukbereik</vt:lpstr>
    </vt:vector>
  </TitlesOfParts>
  <Manager/>
  <Company>Jaguar Land Rover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Land Rover</dc:creator>
  <cp:keywords/>
  <dc:description/>
  <cp:lastModifiedBy>Alisha Diersmann</cp:lastModifiedBy>
  <cp:revision/>
  <dcterms:created xsi:type="dcterms:W3CDTF">2014-09-01T11:23:45Z</dcterms:created>
  <dcterms:modified xsi:type="dcterms:W3CDTF">2023-02-01T08:06:33Z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0x010100C1381081A55B144CAE1829C837ECE5DE</vt:lpwstr>
  </property>
  <property fmtid="{D5CDD505-2E9C-101B-9397-08002B2CF9AE}" pid="3" name="MediaServiceImageTags">
    <vt:lpwstr/>
  </property>
</Properties>
</file>